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38" documentId="13_ncr:1_{F6CB121F-512D-4AA6-A0C1-0FB36C537598}" xr6:coauthVersionLast="47" xr6:coauthVersionMax="47" xr10:uidLastSave="{503797F3-6AA3-4B01-BEB0-19B966456CC5}"/>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<sst xmlns="http://schemas.openxmlformats.org/spreadsheetml/2006/main" count="180318" uniqueCount="39131">
  <si>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</si>
  <si>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</si>
  <si>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</si>
  <si>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</si>
  <si>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</si>
  <si>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</si>
  <si>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</si>
  <si>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</si>
  <si>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</si>
  <si>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</si>
  <si>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</si>
  <si>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</si>
  <si>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</si>
  <si>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</si>
  <si>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</si>
  <si>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</si>
  <si>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</si>
  <si>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</si>
  <si>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</si>
  <si>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</si>
  <si>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</si>
  <si>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</si>
  <si>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</si>
  <si>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</si>
  <si>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</si>
  <si>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</si>
  <si>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</si>
  <si>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</si>
  <si>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</si>
  <si>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</si>
  <si>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</si>
  <si>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</si>
  <si>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</si>
  <si>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</si>
  <si>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</si>
  <si>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</si>
  <si>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</si>
  <si>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</si>
  <si>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</si>
  <si>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</si>
  <si>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</si>
  <si>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</si>
  <si>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</si>
  <si>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</si>
  <si>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</si>
  <si>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</si>
  <si>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</si>
  <si>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</si>
  <si>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</si>
  <si>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</si>
  <si>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</si>
  <si>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</si>
  <si>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</si>
  <si>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</si>
  <si>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</si>
  <si>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</si>
  <si>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</si>
  <si>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</si>
  <si>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</si>
  <si>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</si>
  <si>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</si>
  <si>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</si>
  <si>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</si>
  <si>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</si>
  <si>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</si>
  <si>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</si>
  <si>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</si>
  <si>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</si>
  <si>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</si>
  <si>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</si>
  <si>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</si>
  <si>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</si>
  <si>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</si>
  <si>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</si>
  <si>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</si>
  <si>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</si>
  <si>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</si>
  <si>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</si>
  <si>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</si>
  <si>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</si>
  <si>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</si>
  <si>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</si>
  <si>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</si>
  <si>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</si>
  <si>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</si>
  <si>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</si>
  <si>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</si>
  <si>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</si>
  <si>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</si>
  <si>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</si>
  <si>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</si>
  <si>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</si>
  <si>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</si>
  <si>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</si>
  <si>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</si>
  <si>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</si>
  <si>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</si>
  <si>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</si>
  <si>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</si>
  <si>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</si>
  <si>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</si>
  <si>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</si>
  <si>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</si>
  <si>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</si>
  <si>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</si>
  <si>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</si>
  <si>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</si>
  <si>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</si>
  <si>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</si>
  <si>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</si>
  <si>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</si>
  <si>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</si>
  <si>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</si>
  <si>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</si>
  <si>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</si>
  <si>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</si>
  <si>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</si>
  <si>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</si>
  <si>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</si>
  <si>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</si>
  <si>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</si>
  <si>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</si>
  <si>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</si>
  <si>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</si>
  <si>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</si>
  <si>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</si>
  <si>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</si>
  <si>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</si>
  <si>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</si>
  <si>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</si>
  <si>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</si>
  <si>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</si>
  <si>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</si>
  <si>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</si>
  <si>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</si>
  <si>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</si>
  <si>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</si>
  <si>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</si>
  <si>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</si>
  <si>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</si>
  <si>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</si>
  <si>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</si>
  <si>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</si>
  <si>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</si>
  <si>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</si>
  <si>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</si>
  <si>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</si>
  <si>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</si>
  <si>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</si>
  <si>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</si>
  <si>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</si>
  <si>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</si>
  <si>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</si>
  <si>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</si>
  <si>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</si>
  <si>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</si>
  <si>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</si>
  <si>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</si>
  <si>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</si>
  <si>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</si>
  <si>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</si>
  <si>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</si>
  <si>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</si>
  <si>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</si>
  <si>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</si>
  <si>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</si>
  <si>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</si>
  <si>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</si>
  <si>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</si>
  <si>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</si>
  <si>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</si>
  <si>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</si>
  <si>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</si>
  <si>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</si>
  <si>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</si>
  <si>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</si>
  <si>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</si>
  <si>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</si>
  <si>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</si>
  <si>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</si>
  <si>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</si>
  <si>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</si>
  <si>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</si>
  <si>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</si>
  <si>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</si>
  <si>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</si>
  <si>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</si>
  <si>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</si>
  <si>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</si>
  <si>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</si>
  <si>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</si>
  <si>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</si>
  <si>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</si>
  <si>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</si>
  <si>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</si>
  <si>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</si>
  <si>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</si>
  <si>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</si>
  <si>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</si>
  <si>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</si>
  <si>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</si>
  <si>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</si>
  <si>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</si>
  <si>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</si>
  <si>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</si>
  <si>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</si>
  <si>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</si>
  <si>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</si>
  <si>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</si>
  <si>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</si>
  <si>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</si>
  <si>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</si>
  <si>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</si>
  <si>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</si>
  <si>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</si>
  <si>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</si>
  <si>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</si>
  <si>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</si>
  <si>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</si>
  <si>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</si>
  <si>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</si>
  <si>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</si>
  <si>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</si>
  <si>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</si>
  <si>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</si>
  <si>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</si>
  <si>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</si>
  <si>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</si>
  <si>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</si>
  <si>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</si>
  <si>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</si>
  <si>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</si>
  <si>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</si>
  <si>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</si>
  <si>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</si>
  <si>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</si>
  <si>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</si>
  <si>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</si>
  <si>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</si>
  <si>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</si>
  <si>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</si>
  <si>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</si>
  <si>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</si>
  <si>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</si>
  <si>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</si>
  <si>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</si>
  <si>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</si>
  <si>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</si>
  <si>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</si>
  <si>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</si>
  <si>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</si>
  <si>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</si>
  <si>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</si>
  <si>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</si>
  <si>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</si>
  <si>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</si>
  <si>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</si>
  <si>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</si>
  <si>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</si>
  <si>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</si>
  <si>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</si>
  <si>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</si>
  <si>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</si>
  <si>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</si>
  <si>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</si>
  <si>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</si>
  <si>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</si>
  <si>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</si>
  <si>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</si>
  <si>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</si>
  <si>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</si>
  <si>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</si>
  <si>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</si>
  <si>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</si>
  <si>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</si>
  <si>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</si>
  <si>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</si>
  <si>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</si>
  <si>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</si>
  <si>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</si>
  <si>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</si>
  <si>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</si>
  <si>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</si>
  <si>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</si>
  <si>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</si>
  <si>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</si>
  <si>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</si>
  <si>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</si>
  <si>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</si>
  <si>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</si>
  <si>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</si>
  <si>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</si>
  <si>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</si>
  <si>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</si>
  <si>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</si>
  <si>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</si>
  <si>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</si>
  <si>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</si>
  <si>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</si>
  <si>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</si>
  <si>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</si>
  <si>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</si>
  <si>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</si>
  <si>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</si>
  <si>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</si>
  <si>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</si>
  <si>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</si>
  <si>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</si>
  <si>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</si>
  <si>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</si>
  <si>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</si>
  <si>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</si>
  <si>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</si>
  <si>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</si>
  <si>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</si>
  <si>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</si>
  <si>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</si>
  <si>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</si>
  <si>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</si>
  <si>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</si>
  <si>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</si>
  <si>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</si>
  <si>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</si>
  <si>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</si>
  <si>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</si>
  <si>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</si>
  <si>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</si>
  <si>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</si>
  <si>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</si>
  <si>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</si>
  <si>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</si>
  <si>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</si>
  <si>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</si>
  <si>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</si>
  <si>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</si>
  <si>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</si>
  <si>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</si>
  <si>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</si>
  <si>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</si>
  <si>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</si>
  <si>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</si>
  <si>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</si>
  <si>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</si>
  <si>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</si>
  <si>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</si>
  <si>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</si>
  <si>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</si>
  <si>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</si>
  <si>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</si>
  <si>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</si>
  <si>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</si>
  <si>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</si>
  <si>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</si>
  <si>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</si>
  <si>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</si>
  <si>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</si>
  <si>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</si>
  <si>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</si>
  <si>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</si>
  <si>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</si>
  <si>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</si>
  <si>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</si>
  <si>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</si>
  <si>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</si>
  <si>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</si>
  <si>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</si>
  <si>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</si>
  <si>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</si>
  <si>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</si>
  <si>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</si>
  <si>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</si>
  <si>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</si>
  <si>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</si>
  <si>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</si>
  <si>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</si>
  <si>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</si>
  <si>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</si>
  <si>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</si>
  <si>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</si>
  <si>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</si>
  <si>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</si>
  <si>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</si>
  <si>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</si>
  <si>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</si>
  <si>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</si>
  <si>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</si>
  <si>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</si>
  <si>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</si>
  <si>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</si>
  <si>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</si>
  <si>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</si>
  <si>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</si>
  <si>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</si>
  <si>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</si>
  <si>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</si>
  <si>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</si>
  <si>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</si>
  <si>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</si>
  <si>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</si>
  <si>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</si>
  <si>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</si>
  <si>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</si>
  <si>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</si>
  <si>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</si>
  <si>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</si>
  <si>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</si>
  <si>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</si>
  <si>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</si>
  <si>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</si>
  <si>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</si>
  <si>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</si>
  <si>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</si>
  <si>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</si>
  <si>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</si>
  <si>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</si>
  <si>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</si>
  <si>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</si>
  <si>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</si>
  <si>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</si>
  <si>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</si>
  <si>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</si>
  <si>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</si>
  <si>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</si>
  <si>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</si>
  <si>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</si>
  <si>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</si>
  <si>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</si>
  <si>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</si>
  <si>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</si>
  <si>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</si>
  <si>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</si>
  <si>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</si>
  <si>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</si>
  <si>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</si>
  <si>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</si>
  <si>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</si>
  <si>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</si>
  <si>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</si>
  <si>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</si>
  <si>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</si>
  <si>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</si>
  <si>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</si>
  <si>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</si>
  <si>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</si>
  <si>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</si>
  <si>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</si>
  <si>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</si>
  <si>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</si>
  <si>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</si>
  <si>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</si>
  <si>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</si>
  <si>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</si>
  <si>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</si>
  <si>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</si>
  <si>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</si>
  <si>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</si>
  <si>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</si>
  <si>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</si>
  <si>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</si>
  <si>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</si>
  <si>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</si>
  <si>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</si>
  <si>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</si>
  <si>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</si>
  <si>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</si>
  <si>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</si>
  <si>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</si>
  <si>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</si>
  <si>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</si>
  <si>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</si>
  <si>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</si>
  <si>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</si>
  <si>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</si>
  <si>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</si>
  <si>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</si>
  <si>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</si>
  <si>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</si>
  <si>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</si>
  <si>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</si>
  <si>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</si>
  <si>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</si>
  <si>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</si>
  <si>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</si>
  <si>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</si>
  <si>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</si>
  <si>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</si>
  <si>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</si>
  <si>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</si>
  <si>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</si>
  <si>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</si>
  <si>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</si>
  <si>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</si>
  <si>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</si>
  <si>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</si>
  <si>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</si>
  <si>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</si>
  <si>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</si>
  <si>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</si>
  <si>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</si>
  <si>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</si>
  <si>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</si>
  <si>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</si>
  <si>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</si>
  <si>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</si>
  <si>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</si>
  <si>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</si>
  <si>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</si>
  <si>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</si>
  <si>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</si>
  <si>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</si>
  <si>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</si>
  <si>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</si>
  <si>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</si>
  <si>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</si>
  <si>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</si>
  <si>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</si>
  <si>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</si>
  <si>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</si>
  <si>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</si>
  <si>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</si>
  <si>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</si>
  <si>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</si>
  <si>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</si>
  <si>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</si>
  <si>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</si>
  <si>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</si>
  <si>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</si>
  <si>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</si>
  <si>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</si>
  <si>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</si>
  <si>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</si>
  <si>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</si>
  <si>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</si>
  <si>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</si>
  <si>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</si>
  <si>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</si>
  <si>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</si>
  <si>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</si>
  <si>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</si>
  <si>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</si>
  <si>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</si>
  <si>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</si>
  <si>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</si>
  <si>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</si>
  <si>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</si>
  <si>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</si>
  <si>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</si>
  <si>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</si>
  <si>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</si>
  <si>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</si>
  <si>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</si>
  <si>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</si>
  <si>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</si>
  <si>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</si>
  <si>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</si>
  <si>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</si>
  <si>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</si>
  <si>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</si>
  <si>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</si>
  <si>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</si>
  <si>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</si>
  <si>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</si>
  <si>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</si>
  <si>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</si>
  <si>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</si>
  <si>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</si>
  <si>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</si>
  <si>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</si>
  <si>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</si>
  <si>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</si>
  <si>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</si>
  <si>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</si>
  <si>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</si>
  <si>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</si>
  <si>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</si>
  <si>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</si>
  <si>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</si>
  <si>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</si>
  <si>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</si>
  <si>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</si>
  <si>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</si>
  <si>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</si>
  <si>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</si>
  <si>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</si>
  <si>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</si>
  <si>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</si>
  <si>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</si>
  <si>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</si>
  <si>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</si>
  <si>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</si>
  <si>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</si>
  <si>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</si>
  <si>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</si>
  <si>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</si>
  <si>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</si>
  <si>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</si>
  <si>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</si>
  <si>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</si>
  <si>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</si>
  <si>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</si>
  <si>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</si>
  <si>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</si>
  <si>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</si>
  <si>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</si>
  <si>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</si>
  <si>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</si>
  <si>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</si>
  <si>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</si>
  <si>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</si>
  <si>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</si>
  <si>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</si>
  <si>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</si>
  <si>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</si>
  <si>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</si>
  <si>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</si>
  <si>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</si>
  <si>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</si>
  <si>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</si>
  <si>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</si>
  <si>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</si>
  <si>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</si>
  <si>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</si>
  <si>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</si>
  <si>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</si>
  <si>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</si>
  <si>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</si>
  <si>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</si>
  <si>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</si>
  <si>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</si>
  <si>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</si>
  <si>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</si>
  <si>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</si>
  <si>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</si>
  <si>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</si>
  <si>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</si>
  <si>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</si>
  <si>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</si>
  <si>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</si>
  <si>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</si>
  <si>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</si>
  <si>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</si>
  <si>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</si>
  <si>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</si>
  <si>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</si>
  <si>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</si>
  <si>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</si>
  <si>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</si>
  <si>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</si>
  <si>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</si>
  <si>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</si>
  <si>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</si>
  <si>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</si>
  <si>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</si>
  <si>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</si>
  <si>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</si>
  <si>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</si>
  <si>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</si>
  <si>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</si>
  <si>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</si>
  <si>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</si>
  <si>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</si>
  <si>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</si>
  <si>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</si>
  <si>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</si>
  <si>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</si>
  <si>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</si>
  <si>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</si>
  <si>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</si>
  <si>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</si>
  <si>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</si>
  <si>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</si>
  <si>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</si>
  <si>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</si>
  <si>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</si>
  <si>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</si>
  <si>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</si>
  <si>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</si>
  <si>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</si>
  <si>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</si>
  <si>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</si>
  <si>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</si>
  <si>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</si>
  <si>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</si>
  <si>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</si>
  <si>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</si>
  <si>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</si>
  <si>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</si>
  <si>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</si>
  <si>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</si>
  <si>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</si>
  <si>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</si>
  <si>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</si>
  <si>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</si>
  <si>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</si>
  <si>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</si>
  <si>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</si>
  <si>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</si>
  <si>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</si>
  <si>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</si>
  <si>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</si>
  <si>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</si>
  <si>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</si>
  <si>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</si>
  <si>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</si>
  <si>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</si>
  <si>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</si>
  <si>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</si>
  <si>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</si>
  <si>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</si>
  <si>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</si>
  <si>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</si>
  <si>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</si>
  <si>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</si>
  <si>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</si>
  <si>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</si>
  <si>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</si>
  <si>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</si>
  <si>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</si>
  <si>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</si>
  <si>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</si>
  <si>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</si>
  <si>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</si>
  <si>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</si>
  <si>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</si>
  <si>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</si>
  <si>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</si>
  <si>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</si>
  <si>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</si>
  <si>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</si>
  <si>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</si>
  <si>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</si>
  <si>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</si>
  <si>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</si>
  <si>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</si>
  <si>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</si>
  <si>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</si>
  <si>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</si>
  <si>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</si>
  <si>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</si>
  <si>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</si>
  <si>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</si>
  <si>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</si>
  <si>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</si>
  <si>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</si>
  <si>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</si>
  <si>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</si>
  <si>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</si>
  <si>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</si>
  <si>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</si>
  <si>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</si>
  <si>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</si>
  <si>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</si>
  <si>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</si>
  <si>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</si>
  <si>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</si>
  <si>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</si>
  <si>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</si>
  <si>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</si>
  <si>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</si>
  <si>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</si>
  <si>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</si>
  <si>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</si>
  <si>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</si>
  <si>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</si>
  <si>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</si>
  <si>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</si>
  <si>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</si>
  <si>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</si>
  <si>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</si>
  <si>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</si>
  <si>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</si>
  <si>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</si>
  <si>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</si>
  <si>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</si>
  <si>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</si>
  <si>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</si>
  <si>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</si>
  <si>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</si>
  <si>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</si>
  <si>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</si>
  <si>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</si>
  <si>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</si>
  <si>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</si>
  <si>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</si>
  <si>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</si>
  <si>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</si>
  <si>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</si>
  <si>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</si>
  <si>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</si>
  <si>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</si>
  <si>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</si>
  <si>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</si>
  <si>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</si>
  <si>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</si>
  <si>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</si>
  <si>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</si>
  <si>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</si>
  <si>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</si>
  <si>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</si>
  <si>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</si>
  <si>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</si>
  <si>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</si>
  <si>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</si>
  <si>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</si>
  <si>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</si>
  <si>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</si>
  <si>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</si>
  <si>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</si>
  <si>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</si>
  <si>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</si>
  <si>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</si>
  <si>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</si>
  <si>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</si>
  <si>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</si>
  <si>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</si>
  <si>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</si>
  <si>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</si>
  <si>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</si>
  <si>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</si>
  <si>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</si>
  <si>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</si>
  <si>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</si>
  <si>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</si>
  <si>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</si>
  <si>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</si>
  <si>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</si>
  <si>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</si>
  <si>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</si>
  <si>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</si>
  <si>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</si>
  <si>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</si>
  <si>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</si>
  <si>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</si>
  <si>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</si>
  <si>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</si>
  <si>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</si>
  <si>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</si>
  <si>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</si>
  <si>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</si>
  <si>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</si>
  <si>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</si>
  <si>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</si>
  <si>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</si>
  <si>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</si>
  <si>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</si>
  <si>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</si>
  <si>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</si>
  <si>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</si>
  <si>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</si>
  <si>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</si>
  <si>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</si>
  <si>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</si>
  <si>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</si>
  <si>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</si>
  <si>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</si>
  <si>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</si>
  <si>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</si>
  <si>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</si>
  <si>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</si>
  <si>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</si>
  <si>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</si>
  <si>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</si>
  <si>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</si>
  <si>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</si>
  <si>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</si>
  <si>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</si>
  <si>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</si>
  <si>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</si>
  <si>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</si>
  <si>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</si>
  <si>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</si>
  <si>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</si>
  <si>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</si>
  <si>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</si>
  <si>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</si>
  <si>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</si>
  <si>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</si>
  <si>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</si>
  <si>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</si>
  <si>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</si>
  <si>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</si>
  <si>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</si>
  <si>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</si>
  <si>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</si>
  <si>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</si>
  <si>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</si>
  <si>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</si>
  <si>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</si>
  <si>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</si>
  <si>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</si>
  <si>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</si>
  <si>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</si>
  <si>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</si>
  <si>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</si>
  <si>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</si>
  <si>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</si>
  <si>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</si>
  <si>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</si>
  <si>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</si>
  <si>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</si>
  <si>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</si>
  <si>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</si>
  <si>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</si>
  <si>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</si>
  <si>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</si>
  <si>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</si>
  <si>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</si>
  <si>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</si>
  <si>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</si>
  <si>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</si>
  <si>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</si>
  <si>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</si>
  <si>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</si>
  <si>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</si>
  <si>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</si>
  <si>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</si>
  <si>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</si>
  <si>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</si>
  <si>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</si>
  <si>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</si>
  <si>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</si>
  <si>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</si>
  <si>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</si>
  <si>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</si>
  <si>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</si>
  <si>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</si>
  <si>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</si>
  <si>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</si>
  <si>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</si>
  <si>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</si>
  <si>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</si>
  <si>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</si>
  <si>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</si>
  <si>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</si>
  <si>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</si>
  <si>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</si>
  <si>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</si>
  <si>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</si>
  <si>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</si>
  <si>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</si>
  <si>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</si>
  <si>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</si>
  <si>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</si>
  <si>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</si>
  <si>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</si>
  <si>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</si>
  <si>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</si>
  <si>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</si>
  <si>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</si>
  <si>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</si>
  <si>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</si>
  <si>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</si>
  <si>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</si>
  <si>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</si>
  <si>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</si>
  <si>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</si>
  <si>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</si>
  <si>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</si>
  <si>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</si>
  <si>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</si>
  <si>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</si>
  <si>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</si>
  <si>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</si>
  <si>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</si>
  <si>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</si>
  <si>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</si>
  <si>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</si>
  <si>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</si>
  <si>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</si>
  <si>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</si>
  <si>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</si>
  <si>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</si>
  <si>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</si>
  <si>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</si>
  <si>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</si>
  <si>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</si>
  <si>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</si>
  <si>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</si>
  <si>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</si>
  <si>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</si>
  <si>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</si>
  <si>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</si>
  <si>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</si>
  <si>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</si>
  <si>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</si>
  <si>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</si>
  <si>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</si>
  <si>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</si>
  <si>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</si>
  <si>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</si>
  <si>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</si>
  <si>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</si>
  <si>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</si>
  <si>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</si>
  <si>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</si>
  <si>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</si>
  <si>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</si>
  <si>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</si>
  <si>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</si>
  <si>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</si>
  <si>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</si>
  <si>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</si>
  <si>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</si>
  <si>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</si>
  <si>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</si>
  <si>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</si>
  <si>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</si>
  <si>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</si>
  <si>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</si>
  <si>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</si>
  <si>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</si>
  <si>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</si>
  <si>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</si>
  <si>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</si>
  <si>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</si>
  <si>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</si>
  <si>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</si>
  <si>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</si>
  <si>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</si>
  <si>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</si>
  <si>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</si>
  <si>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</si>
  <si>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</si>
  <si>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</si>
  <si>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</si>
  <si>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</si>
  <si>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</si>
  <si>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</si>
  <si>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</si>
  <si>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</si>
  <si>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</si>
  <si>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</si>
  <si>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</si>
  <si>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</si>
  <si>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</si>
  <si>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</si>
  <si>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</si>
  <si>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</si>
  <si>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</si>
  <si>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</si>
  <si>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</si>
  <si>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</si>
  <si>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</si>
  <si>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</si>
  <si>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</si>
  <si>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</si>
  <si>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</si>
  <si>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</si>
  <si>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</si>
  <si>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</si>
  <si>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</si>
  <si>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</si>
  <si>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</si>
  <si>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</si>
  <si>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</si>
  <si>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</si>
  <si>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</si>
  <si>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</si>
  <si>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</si>
  <si>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</si>
  <si>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</si>
  <si>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</si>
  <si>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</si>
  <si>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</si>
  <si>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</si>
  <si>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</si>
  <si>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</si>
  <si>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</si>
  <si>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</si>
  <si>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</si>
  <si>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</si>
  <si>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</si>
  <si>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</si>
  <si>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</si>
  <si>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</si>
  <si>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</si>
  <si>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</si>
  <si>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</si>
  <si>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</si>
  <si>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</si>
  <si>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</si>
  <si>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</si>
  <si>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</si>
  <si>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</si>
  <si>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</si>
  <si>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</si>
  <si>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</si>
  <si>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</si>
  <si>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</si>
  <si>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</si>
  <si>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</si>
  <si>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</si>
  <si>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</si>
  <si>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</si>
  <si>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</si>
  <si>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</si>
  <si>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</si>
  <si>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</si>
  <si>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</si>
  <si>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</si>
  <si>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</si>
  <si>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</si>
  <si>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</si>
  <si>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</si>
  <si>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</si>
  <si>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</si>
  <si>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</si>
  <si>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</si>
  <si>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</si>
  <si>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</si>
  <si>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</si>
  <si>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</si>
  <si>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</si>
  <si>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</si>
  <si>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</si>
  <si>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</si>
  <si>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</si>
  <si>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</si>
  <si>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</si>
  <si>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</si>
  <si>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</si>
  <si>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</si>
  <si>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</si>
  <si>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</si>
  <si>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</si>
  <si>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</si>
  <si>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</si>
  <si>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</si>
  <si>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</si>
  <si>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</si>
  <si>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</si>
  <si>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</si>
  <si>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</si>
  <si>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</si>
  <si>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</si>
  <si>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</si>
  <si>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</si>
  <si>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</si>
  <si>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</si>
  <si>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</si>
  <si>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</si>
  <si>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</si>
  <si>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</si>
  <si>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</si>
  <si>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</si>
  <si>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</si>
  <si>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</si>
  <si>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</si>
  <si>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</si>
  <si>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</si>
  <si>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</si>
  <si>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</si>
  <si>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</si>
  <si>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</si>
  <si>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</si>
  <si>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</si>
  <si>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</si>
  <si>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</si>
  <si>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</si>
  <si>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</si>
  <si>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</si>
  <si>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</si>
  <si>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</si>
  <si>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</si>
  <si>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</si>
  <si>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</si>
  <si>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</si>
  <si>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</si>
  <si>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</si>
  <si>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</si>
  <si>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</si>
  <si>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</si>
  <si>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</si>
  <si>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</si>
  <si>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</si>
  <si>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</si>
  <si>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</si>
  <si>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</si>
  <si>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</si>
  <si>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</si>
  <si>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</si>
  <si>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</si>
  <si>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</si>
  <si>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</si>
  <si>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</si>
  <si>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</si>
  <si>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</si>
  <si>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</si>
  <si>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</si>
  <si>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</si>
  <si>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</si>
  <si>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</si>
  <si>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</si>
  <si>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</si>
  <si>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</si>
  <si>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</si>
  <si>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</si>
  <si>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</si>
  <si>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</si>
  <si>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</si>
  <si>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</si>
  <si>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</si>
  <si>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</si>
  <si>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</si>
  <si>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</si>
  <si>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</si>
  <si>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</si>
  <si>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</si>
  <si>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</si>
  <si>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</si>
  <si>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</si>
  <si>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</si>
  <si>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</si>
  <si>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</si>
  <si>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</si>
  <si>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</si>
  <si>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</si>
  <si>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</si>
  <si>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</si>
  <si>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</si>
  <si>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</si>
  <si>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</si>
  <si>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</si>
  <si>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</si>
  <si>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</si>
  <si>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</si>
  <si>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</si>
  <si>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</si>
  <si>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</si>
  <si>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</si>
  <si>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</si>
  <si>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</si>
  <si>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</si>
  <si>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</si>
  <si>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</si>
  <si>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</si>
  <si>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</si>
  <si>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</si>
  <si>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</si>
  <si>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</si>
  <si>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</si>
  <si>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</si>
  <si>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</si>
  <si>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</si>
  <si>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</si>
  <si>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</si>
  <si>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</si>
  <si>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</si>
  <si>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</si>
  <si>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</si>
  <si>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</si>
  <si>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</si>
  <si>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</si>
  <si>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</si>
  <si>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</si>
  <si>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</si>
  <si>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</si>
  <si>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</si>
  <si>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</si>
  <si>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</si>
  <si>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</si>
  <si>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</si>
  <si>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</si>
  <si>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</si>
  <si>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</si>
  <si>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</si>
  <si>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</si>
  <si>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</si>
  <si>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</si>
  <si>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</si>
  <si>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</si>
  <si>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</si>
  <si>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</si>
  <si>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</si>
  <si>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</si>
  <si>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</si>
  <si>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</si>
  <si>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</si>
  <si>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</si>
  <si>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</si>
  <si>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</si>
  <si>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</si>
  <si>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</si>
  <si>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</si>
  <si>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</si>
  <si>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</si>
  <si>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</si>
  <si>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</si>
  <si>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</si>
  <si>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</si>
  <si>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</si>
  <si>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</si>
  <si>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</si>
  <si>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</si>
  <si>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</si>
  <si>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</si>
  <si>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</si>
  <si>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</si>
  <si>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</si>
  <si>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</si>
  <si>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</si>
  <si>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</si>
  <si>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</si>
  <si>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</si>
  <si>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</si>
  <si>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</si>
  <si>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</si>
  <si>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</si>
  <si>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</si>
  <si>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</si>
  <si>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</si>
  <si>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</si>
  <si>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</si>
  <si>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</si>
  <si>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</si>
  <si>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</si>
  <si>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</si>
  <si>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</si>
  <si>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</si>
  <si>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</si>
  <si>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</si>
  <si>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</si>
  <si>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</si>
  <si>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</si>
  <si>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</si>
  <si>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</si>
  <si>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</si>
  <si>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</si>
  <si>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</si>
  <si>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</si>
  <si>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</si>
  <si>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</si>
  <si>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</si>
  <si>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</si>
  <si>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</si>
  <si>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</si>
  <si>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</si>
  <si>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</si>
  <si>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</si>
  <si>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</si>
  <si>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</si>
  <si>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</si>
  <si>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</si>
  <si>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</si>
  <si>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</si>
  <si>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</si>
  <si>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</si>
  <si>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</si>
  <si>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</si>
  <si>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</si>
  <si>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</si>
  <si>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</si>
  <si>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</si>
  <si>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</si>
  <si>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</si>
  <si>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</si>
  <si>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</si>
  <si>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</si>
  <si>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</si>
  <si>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</si>
  <si>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</si>
  <si>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</si>
  <si>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</si>
  <si>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</si>
  <si>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</si>
  <si>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</si>
  <si>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</si>
  <si>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</si>
  <si>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</si>
  <si>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</si>
  <si>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</si>
  <si>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</si>
  <si>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</si>
  <si>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</si>
  <si>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</si>
  <si>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</si>
  <si>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</si>
  <si>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</si>
  <si>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</si>
  <si>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</si>
  <si>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</si>
  <si>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</si>
  <si>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</si>
  <si>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</si>
  <si>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</si>
  <si>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</si>
  <si>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</si>
  <si>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</si>
  <si>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</si>
  <si>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</si>
  <si>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</si>
  <si>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</si>
  <si>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</si>
  <si>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</si>
  <si>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</si>
  <si>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</si>
  <si>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</si>
  <si>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</si>
  <si>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</si>
  <si>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</si>
  <si>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</si>
  <si>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</si>
  <si>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</si>
  <si>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</si>
  <si>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</si>
  <si>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</si>
  <si>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</si>
  <si>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</si>
  <si>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</si>
  <si>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</si>
  <si>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</si>
  <si>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</si>
  <si>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</si>
  <si>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</si>
  <si>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</si>
  <si>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</si>
  <si>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</si>
  <si>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</si>
  <si>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</si>
  <si>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</si>
  <si>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</si>
  <si>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</si>
  <si>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</si>
  <si>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</si>
  <si>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</si>
  <si>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</si>
  <si>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</si>
  <si>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</si>
  <si>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</si>
  <si>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</si>
  <si>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</si>
  <si>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</si>
  <si>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</si>
  <si>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</si>
  <si>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</si>
  <si>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</si>
  <si>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</si>
  <si>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</si>
  <si>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</si>
  <si>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</si>
  <si>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</si>
  <si>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</si>
  <si>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</si>
  <si>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</si>
  <si>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</si>
  <si>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</si>
  <si>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</si>
  <si>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</si>
  <si>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</si>
  <si>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</si>
  <si>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</si>
  <si>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</si>
  <si>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</si>
  <si>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</si>
  <si>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</si>
  <si>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</si>
  <si>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</si>
  <si>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</si>
  <si>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</si>
  <si>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</si>
  <si>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</si>
  <si>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</si>
  <si>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</si>
  <si>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</si>
  <si>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</si>
  <si>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</si>
  <si>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</si>
  <si>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</si>
  <si>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</si>
  <si>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</si>
  <si>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</si>
  <si>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</si>
  <si>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</si>
  <si>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</si>
  <si>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</si>
  <si>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</si>
  <si>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</si>
  <si>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</si>
  <si>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</si>
  <si>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</si>
  <si>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</si>
  <si>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</si>
  <si>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</si>
  <si>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</si>
  <si>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</si>
  <si>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</si>
  <si>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</si>
  <si>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</si>
  <si>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</si>
  <si>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</si>
  <si>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</si>
  <si>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</si>
  <si>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</si>
  <si>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</si>
  <si>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</si>
  <si>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</si>
  <si>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</si>
  <si>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</si>
  <si>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</si>
  <si>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</si>
  <si>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</si>
  <si>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</si>
  <si>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</si>
  <si>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</si>
  <si>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</si>
  <si>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</si>
  <si>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</si>
  <si>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</si>
  <si>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</si>
  <si>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</si>
  <si>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</si>
  <si>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</si>
  <si>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</si>
  <si>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</si>
  <si>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</si>
  <si>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</si>
  <si>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</si>
  <si>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</si>
  <si>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</si>
  <si>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</si>
  <si>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</si>
  <si>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</si>
  <si>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</si>
  <si>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</si>
  <si>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</si>
  <si>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</si>
  <si>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</si>
  <si>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</si>
  <si>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</si>
  <si>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</si>
  <si>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</si>
  <si>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</si>
  <si>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</si>
  <si>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</si>
  <si>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</si>
  <si>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</si>
  <si>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</si>
  <si>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</si>
  <si>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</si>
  <si>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</si>
  <si>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</si>
  <si>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</si>
  <si>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</si>
  <si>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</si>
  <si>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</si>
  <si>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</si>
  <si>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</si>
  <si>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</si>
  <si>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</si>
  <si>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</si>
  <si>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</si>
  <si>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</si>
  <si>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</si>
  <si>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</si>
  <si>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</si>
  <si>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</si>
  <si>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</si>
  <si>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</si>
  <si>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</si>
  <si>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</si>
  <si>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</si>
  <si>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</si>
  <si>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</si>
  <si>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</si>
  <si>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</si>
  <si>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</si>
  <si>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</si>
  <si>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</si>
  <si>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</si>
  <si>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</si>
  <si>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</si>
  <si>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</si>
  <si>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</si>
  <si>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</si>
  <si>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</si>
  <si>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</si>
  <si>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</si>
  <si>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</si>
  <si>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</si>
  <si>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</si>
  <si>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</si>
  <si>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</si>
  <si>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</si>
  <si>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</si>
  <si>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</si>
  <si>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</si>
  <si>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</si>
  <si>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</si>
  <si>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</si>
  <si>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</si>
  <si>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</si>
  <si>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</si>
  <si>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</si>
  <si>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</si>
  <si>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</si>
  <si>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</si>
  <si>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</si>
  <si>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</si>
  <si>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</si>
  <si>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</si>
  <si>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</si>
  <si>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</si>
  <si>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</si>
  <si>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</si>
  <si>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</si>
  <si>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</si>
  <si>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</si>
  <si>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</si>
  <si>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</si>
  <si>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</si>
  <si>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</si>
  <si>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</si>
  <si>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</si>
  <si>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</si>
  <si>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</si>
  <si>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</si>
  <si>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</si>
  <si>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</si>
  <si>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</si>
  <si>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</si>
  <si>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</si>
  <si>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</si>
  <si>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</si>
  <si>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</si>
  <si>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</si>
  <si>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</si>
  <si>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</si>
  <si>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</si>
  <si>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</si>
  <si>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</si>
  <si>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</si>
  <si>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</si>
  <si>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</si>
  <si>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</si>
  <si>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</si>
  <si>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</si>
  <si>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</si>
  <si>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</si>
  <si>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</si>
  <si>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</si>
  <si>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</si>
  <si>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</si>
  <si>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</si>
  <si>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</si>
  <si>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</si>
  <si>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</si>
  <si>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</si>
  <si>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</si>
  <si>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</si>
  <si>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</si>
  <si>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</si>
  <si>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</si>
  <si>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</si>
  <si>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</si>
  <si>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</si>
  <si>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</si>
  <si>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</si>
  <si>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</si>
  <si>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</si>
  <si>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</si>
  <si>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</si>
  <si>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</si>
  <si>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</si>
  <si>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</si>
  <si>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</si>
  <si>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</si>
  <si>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</si>
  <si>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</si>
  <si>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</si>
  <si>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</si>
  <si>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</si>
  <si>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</si>
  <si>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</si>
  <si>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</si>
  <si>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</si>
  <si>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</si>
  <si>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</si>
  <si>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</si>
  <si>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</si>
  <si>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</si>
  <si>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</si>
  <si>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</si>
  <si>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</si>
  <si>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</si>
  <si>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</si>
  <si>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</si>
  <si>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</si>
  <si>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</si>
  <si>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</si>
  <si>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</si>
  <si>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</si>
  <si>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</si>
  <si>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</si>
  <si>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</si>
  <si>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</si>
  <si>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</si>
  <si>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</si>
  <si>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</si>
  <si>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</si>
  <si>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</si>
  <si>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</si>
  <si>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</si>
  <si>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</si>
  <si>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</si>
  <si>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</si>
  <si>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</si>
  <si>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</si>
  <si>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</si>
  <si>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</si>
  <si>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</si>
  <si>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</si>
  <si>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</si>
  <si>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</si>
  <si>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</si>
  <si>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</si>
  <si>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</si>
  <si>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</si>
  <si>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</si>
  <si>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</si>
  <si>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</si>
  <si>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</si>
  <si>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</si>
  <si>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</si>
  <si>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</si>
  <si>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</si>
  <si>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</si>
  <si>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</si>
  <si>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</si>
  <si>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</si>
  <si>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</si>
  <si>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</si>
  <si>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</si>
  <si>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</si>
  <si>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</si>
  <si>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</si>
  <si>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</si>
  <si>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</si>
  <si>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</si>
  <si>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</si>
  <si>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</si>
  <si>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</si>
  <si>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</si>
  <si>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</si>
  <si>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</si>
  <si>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</si>
  <si>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</si>
  <si>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</si>
  <si>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</si>
  <si>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</si>
  <si>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</si>
  <si>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</si>
  <si>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</si>
  <si>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</si>
  <si>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</si>
  <si>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</si>
  <si>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</si>
  <si>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</si>
  <si>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</si>
  <si>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</si>
  <si>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</si>
  <si>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</si>
  <si>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</si>
  <si>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</si>
  <si>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</si>
  <si>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</si>
  <si>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</si>
  <si>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</si>
  <si>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</si>
  <si>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</si>
  <si>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</si>
  <si>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</si>
  <si>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</si>
  <si>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</si>
  <si>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</si>
  <si>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</si>
  <si>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</si>
  <si>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</si>
  <si>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</si>
  <si>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</si>
  <si>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</si>
  <si>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</si>
  <si>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</si>
  <si>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</si>
  <si>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</si>
  <si>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</si>
  <si>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</si>
  <si>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</si>
  <si>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</si>
  <si>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</si>
  <si>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</si>
  <si>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</si>
  <si>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</si>
  <si>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</si>
  <si>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</si>
  <si>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</si>
  <si>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</si>
  <si>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</si>
  <si>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</si>
  <si>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</si>
  <si>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</si>
  <si>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</si>
  <si>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</si>
  <si>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</si>
  <si>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</si>
  <si>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</si>
  <si>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</si>
  <si>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</si>
  <si>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</si>
  <si>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</si>
  <si>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</si>
  <si>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</si>
  <si>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</si>
  <si>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</si>
  <si>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</si>
  <si>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</si>
  <si>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</si>
  <si>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</si>
  <si>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</si>
  <si>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</si>
  <si>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</si>
  <si>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</si>
  <si>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</si>
  <si>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</si>
  <si>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</si>
  <si>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</si>
  <si>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</si>
  <si>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</si>
  <si>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</si>
  <si>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</si>
  <si>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</si>
  <si>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</si>
  <si>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</si>
  <si>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</si>
  <si>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</si>
  <si>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</si>
  <si>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</si>
  <si>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</si>
  <si>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</si>
  <si>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</si>
  <si>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</si>
  <si>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</si>
  <si>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</si>
  <si>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</si>
  <si>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</si>
  <si>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</si>
  <si>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</si>
  <si>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</si>
  <si>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</si>
  <si>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</si>
  <si>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</si>
  <si>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</si>
  <si>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</si>
  <si>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</si>
  <si>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</si>
  <si>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</si>
  <si>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</si>
  <si>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</si>
  <si>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</si>
  <si>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</si>
  <si>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</si>
  <si>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</si>
  <si>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</si>
  <si>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</si>
  <si>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</si>
  <si>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</si>
  <si>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</si>
  <si>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</si>
  <si>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</si>
  <si>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</si>
  <si>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</si>
  <si>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</si>
  <si>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</si>
  <si>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</si>
  <si>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</si>
  <si>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</si>
  <si>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</si>
  <si>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</si>
  <si>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</si>
  <si>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</si>
  <si>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</si>
  <si>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</si>
  <si>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</si>
  <si>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</si>
  <si>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</si>
  <si>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</si>
  <si>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</si>
  <si>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</si>
  <si>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</si>
  <si>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</si>
  <si>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</si>
  <si>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</si>
  <si>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</si>
  <si>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</si>
  <si>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</si>
  <si>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</si>
  <si>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</si>
  <si>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</si>
  <si>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</si>
  <si>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</si>
  <si>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</si>
  <si>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</si>
  <si>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</si>
  <si>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</si>
  <si>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</si>
  <si>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</si>
  <si>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</si>
  <si>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</si>
  <si>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</si>
  <si>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</si>
  <si>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</si>
  <si>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</si>
  <si>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</si>
  <si>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</si>
  <si>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</si>
  <si>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</si>
  <si>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</si>
  <si>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</si>
  <si>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</si>
  <si>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</si>
  <si>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</si>
  <si>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</si>
  <si>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</si>
  <si>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</si>
  <si>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</si>
  <si>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</si>
  <si>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</si>
  <si>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</si>
  <si>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</si>
  <si>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</si>
  <si>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</si>
  <si>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</si>
  <si>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</si>
  <si>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</si>
  <si>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</si>
  <si>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</si>
  <si>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</si>
  <si>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</si>
  <si>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</si>
  <si>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</si>
  <si>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</si>
  <si>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</si>
  <si>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</si>
  <si>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</si>
  <si>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</si>
  <si>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</si>
  <si>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</si>
  <si>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</si>
  <si>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</si>
  <si>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</si>
  <si>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</si>
  <si>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</si>
  <si>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</si>
  <si>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</si>
  <si>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</si>
  <si>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</si>
  <si>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</si>
  <si>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</si>
  <si>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</si>
  <si>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</si>
  <si>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</si>
  <si>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</si>
  <si>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</si>
  <si>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</si>
  <si>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</si>
  <si>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</si>
  <si>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</si>
  <si>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</si>
  <si>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</si>
  <si>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</si>
  <si>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</si>
  <si>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</si>
  <si>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</si>
  <si>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</si>
  <si>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</si>
  <si>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</si>
  <si>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</si>
  <si>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</si>
  <si>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</si>
  <si>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</si>
  <si>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</si>
  <si>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</si>
  <si>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</si>
  <si>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</si>
  <si>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</si>
  <si>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</si>
  <si>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</si>
  <si>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</si>
  <si>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</si>
  <si>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</si>
  <si>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</si>
  <si>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</si>
  <si>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</si>
  <si>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</si>
  <si>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</si>
  <si>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</si>
  <si>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</si>
  <si>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</si>
  <si>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</si>
  <si>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</si>
  <si>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</si>
  <si>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</si>
  <si>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</si>
  <si>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</si>
  <si>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</si>
  <si>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</si>
  <si>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</si>
  <si>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</si>
  <si>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</si>
  <si>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</si>
  <si>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</si>
  <si>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</si>
  <si>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</si>
  <si>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</si>
  <si>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</si>
  <si>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</si>
  <si>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</si>
  <si>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</si>
  <si>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</si>
  <si>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</si>
  <si>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</si>
  <si>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</si>
  <si>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</si>
  <si>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</si>
  <si>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</si>
  <si>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</si>
  <si>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</si>
  <si>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</si>
  <si>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</si>
  <si>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</si>
  <si>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</si>
  <si>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</si>
  <si>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</si>
  <si>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</si>
  <si>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</si>
  <si>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</si>
  <si>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</si>
  <si>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</si>
  <si>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</si>
  <si>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</si>
  <si>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</si>
  <si>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</si>
  <si>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</si>
  <si>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</si>
  <si>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</si>
  <si>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</si>
  <si>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</si>
  <si>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</si>
  <si>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</si>
  <si>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</si>
  <si>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</si>
  <si>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</si>
  <si>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</si>
  <si>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</si>
  <si>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</si>
  <si>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</si>
  <si>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</si>
  <si>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</si>
  <si>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</si>
  <si>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</si>
  <si>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</si>
  <si>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</si>
  <si>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</si>
  <si>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</si>
  <si>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</si>
  <si>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</si>
  <si>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</si>
  <si>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</si>
  <si>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</si>
  <si>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</si>
  <si>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</si>
  <si>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</si>
  <si>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</si>
  <si>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</si>
  <si>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</si>
  <si>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</si>
  <si>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</si>
  <si>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</si>
  <si>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</si>
  <si>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</si>
  <si>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</si>
  <si>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</si>
  <si>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</si>
  <si>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</si>
  <si>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</si>
  <si>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</si>
  <si>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</si>
  <si>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</si>
  <si>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</si>
  <si>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</si>
  <si>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</si>
  <si>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</si>
  <si>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</si>
  <si>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</si>
  <si>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</si>
  <si>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</si>
  <si>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</si>
  <si>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</si>
  <si>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</si>
  <si>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</si>
  <si>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</si>
  <si>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</si>
  <si>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</si>
  <si>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</si>
  <si>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</si>
  <si>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</si>
  <si>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</si>
  <si>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</si>
  <si>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</si>
  <si>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</si>
  <si>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</si>
  <si>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</si>
  <si>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</si>
  <si>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</si>
  <si>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</si>
  <si>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</si>
  <si>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</si>
  <si>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</si>
  <si>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</si>
  <si>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</si>
  <si>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</si>
  <si>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</si>
  <si>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</si>
  <si>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</si>
  <si>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</si>
  <si>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</si>
  <si>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</si>
  <si>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</si>
  <si>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</si>
  <si>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</si>
  <si>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</si>
  <si>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</si>
  <si>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</si>
  <si>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</si>
  <si>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</si>
  <si>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</si>
  <si>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</si>
  <si>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</si>
  <si>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</si>
  <si>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</si>
  <si>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</si>
  <si>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</si>
  <si>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</si>
  <si>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</si>
  <si>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</si>
  <si>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</si>
  <si>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</si>
  <si>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</si>
  <si>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</si>
  <si>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</si>
  <si>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</si>
  <si>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</si>
  <si>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</si>
  <si>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</si>
  <si>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</si>
  <si>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</si>
  <si>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</si>
  <si>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</si>
  <si>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</si>
  <si>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</si>
  <si>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</si>
  <si>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</si>
  <si>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</si>
  <si>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</si>
  <si>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</si>
  <si>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</si>
  <si>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</si>
  <si>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</si>
  <si>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</si>
  <si>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</si>
  <si>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</si>
  <si>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</si>
  <si>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</si>
  <si>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</si>
  <si>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</si>
  <si>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</si>
  <si>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</si>
  <si>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</si>
  <si>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</si>
  <si>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</si>
  <si>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</si>
  <si>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</si>
  <si>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</si>
  <si>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</si>
  <si>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</si>
  <si>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</si>
  <si>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</si>
  <si>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</si>
  <si>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</si>
  <si>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</si>
  <si>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</si>
  <si>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</si>
  <si>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</si>
  <si>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</si>
  <si>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</si>
  <si>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</si>
  <si>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</si>
  <si>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</si>
  <si>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</si>
  <si>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</si>
  <si>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</si>
  <si>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</si>
  <si>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</si>
  <si>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</si>
  <si>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</si>
  <si>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</si>
  <si>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</si>
  <si>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</si>
  <si>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</si>
  <si>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</si>
  <si>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</si>
  <si>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</si>
  <si>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</si>
  <si>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</si>
  <si>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</si>
  <si>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</si>
  <si>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</si>
  <si>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</si>
  <si>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</si>
  <si>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</si>
  <si>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</si>
  <si>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</si>
  <si>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</si>
  <si>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</si>
  <si>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</si>
  <si>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</si>
  <si>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</si>
  <si>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</si>
  <si>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</si>
  <si>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</si>
  <si>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</si>
  <si>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</si>
  <si>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</si>
  <si>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</si>
  <si>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</si>
  <si>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</si>
  <si>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</si>
  <si>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</si>
  <si>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</si>
  <si>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</si>
  <si>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</si>
  <si>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</si>
  <si>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</si>
  <si>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</si>
  <si>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</si>
  <si>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</si>
  <si>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</si>
  <si>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</si>
  <si>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</si>
  <si>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</si>
  <si>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</si>
  <si>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</si>
  <si>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</si>
  <si>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</si>
  <si>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</si>
  <si>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</si>
  <si>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</si>
  <si>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</si>
  <si>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</si>
  <si>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</si>
  <si>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</si>
  <si>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</si>
  <si>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</si>
  <si>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</si>
  <si>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</si>
  <si>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</si>
  <si>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</si>
  <si>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</si>
  <si>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</si>
  <si>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</si>
  <si>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</si>
  <si>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</si>
  <si>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</si>
  <si>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</si>
  <si>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</si>
  <si>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</si>
  <si>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</si>
  <si>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</si>
  <si>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</si>
  <si>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</si>
  <si>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</si>
  <si>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</si>
  <si>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</si>
  <si>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</si>
  <si>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</si>
  <si>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</si>
  <si>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</si>
  <si>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</si>
  <si>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</si>
  <si>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</si>
  <si>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</si>
  <si>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</si>
  <si>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</si>
  <si>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</si>
  <si>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</si>
  <si>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</si>
  <si>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</si>
  <si>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</si>
  <si>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</si>
  <si>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</si>
  <si>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</si>
  <si>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</si>
  <si>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</si>
  <si>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</si>
  <si>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</si>
  <si>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</si>
  <si>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</si>
  <si>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</si>
  <si>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</si>
  <si>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</si>
  <si>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</si>
  <si>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</si>
  <si>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</si>
  <si>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</si>
  <si>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</si>
  <si>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</si>
  <si>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</si>
  <si>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</si>
  <si>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</si>
  <si>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</si>
  <si>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</si>
  <si>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</si>
  <si>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</si>
  <si>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</si>
  <si>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</si>
  <si>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</si>
  <si>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</si>
  <si>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</si>
  <si>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</si>
  <si>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</si>
  <si>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</si>
  <si>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</si>
  <si>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</si>
  <si>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</si>
  <si>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</si>
  <si>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</si>
  <si>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</si>
  <si>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</si>
  <si>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</si>
  <si>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</si>
  <si>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</si>
  <si>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</si>
  <si>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</si>
  <si>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</si>
  <si>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</si>
  <si>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</si>
  <si>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</si>
  <si>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</si>
  <si>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</si>
  <si>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</si>
  <si>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</si>
  <si>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</si>
  <si>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</si>
  <si>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</si>
  <si>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</si>
  <si>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</si>
  <si>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</si>
  <si>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</si>
  <si>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</si>
  <si>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</si>
  <si>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</si>
  <si>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</si>
  <si>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</si>
  <si>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</si>
  <si>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</si>
  <si>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</si>
  <si>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</si>
  <si>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</si>
  <si>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</si>
  <si>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</si>
  <si>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</si>
  <si>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</si>
  <si>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</si>
  <si>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</si>
  <si>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</si>
  <si>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</si>
  <si>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</si>
  <si>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</si>
  <si>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</si>
  <si>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</si>
  <si>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</si>
  <si>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</si>
  <si>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</si>
  <si>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</si>
  <si>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</si>
  <si>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</si>
  <si>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</si>
  <si>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</si>
  <si>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</si>
  <si>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</si>
  <si>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</si>
  <si>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</si>
  <si>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</si>
  <si>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</si>
  <si>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</si>
  <si>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</si>
  <si>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</si>
  <si>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</si>
  <si>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</si>
  <si>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</si>
  <si>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</si>
  <si>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</si>
  <si>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</si>
  <si>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</si>
  <si>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</si>
  <si>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</si>
  <si>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</si>
  <si>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</si>
  <si>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</si>
  <si>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</si>
  <si>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</si>
  <si>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</si>
  <si>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</si>
  <si>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</si>
  <si>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</si>
  <si>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</si>
  <si>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</si>
  <si>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</si>
  <si>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</si>
  <si>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</si>
  <si>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</si>
  <si>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</si>
  <si>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</si>
  <si>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</si>
  <si>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</si>
  <si>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</si>
  <si>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</si>
  <si>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</si>
  <si>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</si>
  <si>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</si>
  <si>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</si>
  <si>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</si>
  <si>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</si>
  <si>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</si>
  <si>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</si>
  <si>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</si>
  <si>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</si>
  <si>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</si>
  <si>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</si>
  <si>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</si>
  <si>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</si>
  <si>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</si>
  <si>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</si>
  <si>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</si>
  <si>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</si>
  <si>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</si>
  <si>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</si>
  <si>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</si>
  <si>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</si>
  <si>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</si>
  <si>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</si>
  <si>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</si>
  <si>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</si>
  <si>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</si>
  <si>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</si>
  <si>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</si>
  <si>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</si>
  <si>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</si>
  <si>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</si>
  <si>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</si>
  <si>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</si>
  <si>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</si>
  <si>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</si>
  <si>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</si>
  <si>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</si>
  <si>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</si>
  <si>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</si>
  <si>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</si>
  <si>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</si>
  <si>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</si>
  <si>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</si>
  <si>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</si>
  <si>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</si>
  <si>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</si>
  <si>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</si>
  <si>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</si>
  <si>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</si>
  <si>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</si>
  <si>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</si>
  <si>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</si>
  <si>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</si>
  <si>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</si>
  <si>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</si>
  <si>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</si>
  <si>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</si>
  <si>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</si>
  <si>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</si>
  <si>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</si>
  <si>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</si>
  <si>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</si>
  <si>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</si>
  <si>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</si>
  <si>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</si>
  <si>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</si>
  <si>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</si>
  <si>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</si>
  <si>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</si>
  <si>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</si>
  <si>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</si>
  <si>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</si>
  <si>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</si>
  <si>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</si>
  <si>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</si>
  <si>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</si>
  <si>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</si>
  <si>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</si>
  <si>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</si>
  <si>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</si>
  <si>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</si>
  <si>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</si>
  <si>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</si>
  <si>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</si>
  <si>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</si>
  <si>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</si>
  <si>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</si>
  <si>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</si>
  <si>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</si>
  <si>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</si>
  <si>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</si>
  <si>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</si>
  <si>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</si>
  <si>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</si>
  <si>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</si>
  <si>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</si>
  <si>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</si>
  <si>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</si>
  <si>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</si>
  <si>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</si>
  <si>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</si>
  <si>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</si>
  <si>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</si>
  <si>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</si>
  <si>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</si>
  <si>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</si>
  <si>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</si>
  <si>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</si>
  <si>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</si>
  <si>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</si>
  <si>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</si>
  <si>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</si>
  <si>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</si>
  <si>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</si>
  <si>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</si>
  <si>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</si>
  <si>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</si>
  <si>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</si>
  <si>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</si>
  <si>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</si>
  <si>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</si>
  <si>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</si>
  <si>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</si>
  <si>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</si>
  <si>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</si>
  <si>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</si>
  <si>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</si>
  <si>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</si>
  <si>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</si>
  <si>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</si>
  <si>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</si>
  <si>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</si>
  <si>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</si>
  <si>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</si>
  <si>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</si>
  <si>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</si>
  <si>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</si>
  <si>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</si>
  <si>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</si>
  <si>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</si>
  <si>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</si>
  <si>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</si>
  <si>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</si>
  <si>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</si>
  <si>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</si>
  <si>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</si>
  <si>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</si>
  <si>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</si>
  <si>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</si>
  <si>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</si>
  <si>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</si>
  <si>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</si>
  <si>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</si>
  <si>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</si>
  <si>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</si>
  <si>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</si>
  <si>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</si>
  <si>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</si>
  <si>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</si>
  <si>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</si>
  <si>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</si>
  <si>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</si>
  <si>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</si>
  <si>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</si>
  <si>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</si>
  <si>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</si>
  <si>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</si>
  <si>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</si>
  <si>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</si>
  <si>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</si>
  <si>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</si>
  <si>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</si>
  <si>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</si>
  <si>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</si>
  <si>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</si>
  <si>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</si>
  <si>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</si>
  <si>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</si>
  <si>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</si>
  <si>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</si>
  <si>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</si>
  <si>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</si>
  <si>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</si>
  <si>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</si>
  <si>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</si>
  <si>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</si>
  <si>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</si>
  <si>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</si>
  <si>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</si>
  <si>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</si>
  <si>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</si>
  <si>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</si>
  <si>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</si>
  <si>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</si>
  <si>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</si>
  <si>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</si>
  <si>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</si>
  <si>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</si>
  <si>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</si>
  <si>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</si>
  <si>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</si>
  <si>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</si>
  <si>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</si>
  <si>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</si>
  <si>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</si>
  <si>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</si>
  <si>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</si>
  <si>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</si>
  <si>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</si>
  <si>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</si>
  <si>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</si>
  <si>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</si>
  <si>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</si>
  <si>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</si>
  <si>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</si>
  <si>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</si>
  <si>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</si>
  <si>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</si>
  <si>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</si>
  <si>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</si>
  <si>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</si>
  <si>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</si>
  <si>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</si>
  <si>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</si>
  <si>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</si>
  <si>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</si>
  <si>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</si>
  <si>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</si>
  <si>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</si>
  <si>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</si>
  <si>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</si>
  <si>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</si>
  <si>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</si>
  <si>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</si>
  <si>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</si>
  <si>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</si>
  <si>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</si>
  <si>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</si>
  <si>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</si>
  <si>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</si>
  <si>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</si>
  <si>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</si>
  <si>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</si>
  <si>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</si>
  <si>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</si>
  <si>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</si>
  <si>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</si>
  <si>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</si>
  <si>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</si>
  <si>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</si>
  <si>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</si>
  <si>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</si>
  <si>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</si>
  <si>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</si>
  <si>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</si>
  <si>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</si>
  <si>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</si>
  <si>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</si>
  <si>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</si>
  <si>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</si>
  <si>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</si>
  <si>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</si>
  <si>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</si>
  <si>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</si>
  <si>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</si>
  <si>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</si>
  <si>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</si>
  <si>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</si>
  <si>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</si>
  <si>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</si>
  <si>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</si>
  <si>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</si>
  <si>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</si>
  <si>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</si>
  <si>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</si>
  <si>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</si>
  <si>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</si>
  <si>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</si>
  <si>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</si>
  <si>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</si>
  <si>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</si>
  <si>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</si>
  <si>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</si>
  <si>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</si>
  <si>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</si>
  <si>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</si>
  <si>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</si>
  <si>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</si>
  <si>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</si>
  <si>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</si>
  <si>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</si>
  <si>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</si>
  <si>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</si>
  <si>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</si>
  <si>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</si>
  <si>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</si>
  <si>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</si>
  <si>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</si>
  <si>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</si>
  <si>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</si>
  <si>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</si>
  <si>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</si>
  <si>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</si>
  <si>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</si>
  <si>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</si>
  <si>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</si>
  <si>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</si>
  <si>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</si>
  <si>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</si>
  <si>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</si>
  <si>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</si>
  <si>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</si>
  <si>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</si>
  <si>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</si>
  <si>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</si>
  <si>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</si>
  <si>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</si>
  <si>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</si>
  <si>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</si>
  <si>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</si>
  <si>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</si>
  <si>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</si>
  <si>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</si>
  <si>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</si>
  <si>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</si>
  <si>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</si>
  <si>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</si>
  <si>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</si>
  <si>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</si>
  <si>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</si>
  <si>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</si>
  <si>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</si>
  <si>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</si>
  <si>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</si>
  <si>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</si>
  <si>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</si>
  <si>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</si>
  <si>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</si>
  <si>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</si>
  <si>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</si>
  <si>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</si>
  <si>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</si>
  <si>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</si>
  <si>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</si>
  <si>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</si>
  <si>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</si>
  <si>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</si>
  <si>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</si>
  <si>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</si>
  <si>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</si>
  <si>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</si>
  <si>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</si>
  <si>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</si>
  <si>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</si>
  <si>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</si>
  <si>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</si>
  <si>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</si>
  <si>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</si>
  <si>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</si>
  <si>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</si>
  <si>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</si>
  <si>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</si>
  <si>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</si>
  <si>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</si>
  <si>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</si>
  <si>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</si>
  <si>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</si>
  <si>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</si>
  <si>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</si>
  <si>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</si>
  <si>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</si>
  <si>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</si>
  <si>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</si>
  <si>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</si>
  <si>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</si>
  <si>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</si>
  <si>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</si>
  <si>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</si>
  <si>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</si>
  <si>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</si>
  <si>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</si>
  <si>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</si>
  <si>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</si>
  <si>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</si>
  <si>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</si>
  <si>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</si>
  <si>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</si>
  <si>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</si>
  <si>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</si>
  <si>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</si>
  <si>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</si>
  <si>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</si>
  <si>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</si>
  <si>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</si>
  <si>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</si>
  <si>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</si>
  <si>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</si>
  <si>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</si>
  <si>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</si>
  <si>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</si>
  <si>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</si>
  <si>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</si>
  <si>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</si>
  <si>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</si>
  <si>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</si>
  <si>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</si>
  <si>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</si>
  <si>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</si>
  <si>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</si>
  <si>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</si>
  <si>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</si>
  <si>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</si>
  <si>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</si>
  <si>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</si>
  <si>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</si>
  <si>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</si>
  <si>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</si>
  <si>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</si>
  <si>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</si>
  <si>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</si>
  <si>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</si>
  <si>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</si>
  <si>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</si>
  <si>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</si>
  <si>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</si>
  <si>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</si>
  <si>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</si>
  <si>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</si>
  <si>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</si>
  <si>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</si>
  <si>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</si>
  <si>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</si>
  <si>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</si>
  <si>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</si>
  <si>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</si>
  <si>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</si>
  <si>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</si>
  <si>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</si>
  <si>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</si>
  <si>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</si>
  <si>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</si>
  <si>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</si>
  <si>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</si>
  <si>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</si>
  <si>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</si>
  <si>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</si>
  <si>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</si>
  <si>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</si>
  <si>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</si>
  <si>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</si>
  <si>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</si>
  <si>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</si>
  <si>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</si>
  <si>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</si>
  <si>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</si>
  <si>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</si>
  <si>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</si>
  <si>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</si>
  <si>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</si>
  <si>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</si>
  <si>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</si>
  <si>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</si>
  <si>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</si>
  <si>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</si>
  <si>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</si>
  <si>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</si>
  <si>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</si>
  <si>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</si>
  <si>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</si>
  <si>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</si>
  <si>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</si>
  <si>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</si>
  <si>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</si>
  <si>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</si>
  <si>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</si>
  <si>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</si>
  <si>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</si>
  <si>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</si>
  <si>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</si>
  <si>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</si>
  <si>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</si>
  <si>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</si>
  <si>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</si>
  <si>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</si>
  <si>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</si>
  <si>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</si>
  <si>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</si>
  <si>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</si>
  <si>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</si>
  <si>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</si>
  <si>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</si>
  <si>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</si>
  <si>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</si>
  <si>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</si>
  <si>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</si>
  <si>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</si>
  <si>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</si>
  <si>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</si>
  <si>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</si>
  <si>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</si>
  <si>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</si>
  <si>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</si>
  <si>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</si>
  <si>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</si>
  <si>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</si>
  <si>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</si>
  <si>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</si>
  <si>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</si>
  <si>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</si>
  <si>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</si>
  <si>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</si>
  <si>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</si>
  <si>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</si>
  <si>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</si>
  <si>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</si>
  <si>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</si>
  <si>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</si>
  <si>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</si>
  <si>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</si>
  <si>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</si>
  <si>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</si>
  <si>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</si>
  <si>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</si>
  <si>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</si>
  <si>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</si>
  <si>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</si>
  <si>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</si>
  <si>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</si>
  <si>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</si>
  <si>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</si>
  <si>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</si>
  <si>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</si>
  <si>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</si>
  <si>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</si>
  <si>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</si>
  <si>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</si>
  <si>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</si>
  <si>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</si>
  <si>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</si>
  <si>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</si>
  <si>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</si>
  <si>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</si>
  <si>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</si>
  <si>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</si>
  <si>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</si>
  <si>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</si>
  <si>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</si>
  <si>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</si>
  <si>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</si>
  <si>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</si>
  <si>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</si>
  <si>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</si>
  <si>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</si>
  <si>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</si>
  <si>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</si>
  <si>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</si>
  <si>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</si>
  <si>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</si>
  <si>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</si>
  <si>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</si>
  <si>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</si>
  <si>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</si>
  <si>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</si>
  <si>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</si>
  <si>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</si>
  <si>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</si>
  <si>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</si>
  <si>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</si>
  <si>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</si>
  <si>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</si>
  <si>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</si>
  <si>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</si>
  <si>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</si>
  <si>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</si>
  <si>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</si>
  <si>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</si>
  <si>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</si>
  <si>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</si>
  <si>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</si>
  <si>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</si>
  <si>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</si>
  <si>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</si>
  <si>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</si>
  <si>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</si>
  <si>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</si>
  <si>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</si>
  <si>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</si>
  <si>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</si>
  <si>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</si>
  <si>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</si>
  <si>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</si>
  <si>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</si>
  <si>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</si>
  <si>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</si>
  <si>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</si>
  <si>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</si>
  <si>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</si>
  <si>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</si>
  <si>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</si>
  <si>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</si>
  <si>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</si>
  <si>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</si>
  <si>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</si>
  <si>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</si>
  <si>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</si>
  <si>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</si>
  <si>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</si>
  <si>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</si>
  <si>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</si>
  <si>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</si>
  <si>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</si>
  <si>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</si>
  <si>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</si>
  <si>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</si>
  <si>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</si>
  <si>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</si>
  <si>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</si>
  <si>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</si>
  <si>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</si>
  <si>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</si>
  <si>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</si>
  <si>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</si>
  <si>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</si>
  <si>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</si>
  <si>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</si>
  <si>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</si>
  <si>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</si>
  <si>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</si>
  <si>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</si>
  <si>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</si>
  <si>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</si>
  <si>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</si>
  <si>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</si>
  <si>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</si>
  <si>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</si>
  <si>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</si>
  <si>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</si>
  <si>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</si>
  <si>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</si>
  <si>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</si>
  <si>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</si>
  <si>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</si>
  <si>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</si>
  <si>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</si>
  <si>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</si>
  <si>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</si>
  <si>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</si>
  <si>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</si>
  <si>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</si>
  <si>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</si>
  <si>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</si>
  <si>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</si>
  <si>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</si>
  <si>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</si>
  <si>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</si>
  <si>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</si>
  <si>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</si>
  <si>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</si>
  <si>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</si>
  <si>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</si>
  <si>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</si>
  <si>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</si>
  <si>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</si>
  <si>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</si>
  <si>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</si>
  <si>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</si>
  <si>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</si>
  <si>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</si>
  <si>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</si>
  <si>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</si>
  <si>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</si>
  <si>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</si>
  <si>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</si>
  <si>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</si>
  <si>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</si>
  <si>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</si>
  <si>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</si>
  <si>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</si>
  <si>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</si>
  <si>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</si>
  <si>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</si>
  <si>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</si>
  <si>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</si>
  <si>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</si>
  <si>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</si>
  <si>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</si>
  <si>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</si>
  <si>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</si>
  <si>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</si>
  <si>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</si>
  <si>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</si>
  <si>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</si>
  <si>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</si>
  <si>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</si>
  <si>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</si>
  <si>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</si>
  <si>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</si>
  <si>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</si>
  <si>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</si>
  <si>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</si>
  <si>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</si>
  <si>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</si>
  <si>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</si>
  <si>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</si>
  <si>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</si>
  <si>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</si>
  <si>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</si>
  <si>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</si>
  <si>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</si>
  <si>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</si>
  <si>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</si>
  <si>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</si>
  <si>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</si>
  <si>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</si>
  <si>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</si>
  <si>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</si>
  <si>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</si>
  <si>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</si>
  <si>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</si>
  <si>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</si>
  <si>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</si>
  <si>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</si>
  <si>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</si>
  <si>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</si>
  <si>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</si>
  <si>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</si>
  <si>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</si>
  <si>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</si>
  <si>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</si>
  <si>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</si>
  <si>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</si>
  <si>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</si>
  <si>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</si>
  <si>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</si>
  <si>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</si>
  <si>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</si>
  <si>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</si>
  <si>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</si>
  <si>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</si>
  <si>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</si>
  <si>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</si>
  <si>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</si>
  <si>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</si>
  <si>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</si>
  <si>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</si>
  <si>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</si>
  <si>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</si>
  <si>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</si>
  <si>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</si>
  <si>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</si>
  <si>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</si>
  <si>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</si>
  <si>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</si>
  <si>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</si>
  <si>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</si>
  <si>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</si>
  <si>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</si>
  <si>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</si>
  <si>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</si>
  <si>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</si>
  <si>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</si>
  <si>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</si>
  <si>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</si>
  <si>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</si>
  <si>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</si>
  <si>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</si>
  <si>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</si>
  <si>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</si>
  <si>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</si>
  <si>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</si>
  <si>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</si>
  <si>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</si>
  <si>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</si>
  <si>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</si>
  <si>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</si>
  <si>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</si>
  <si>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</si>
  <si>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</si>
  <si>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</si>
  <si>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</si>
  <si>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</si>
  <si>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</si>
  <si>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</si>
  <si>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</si>
  <si>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</si>
  <si>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</si>
  <si>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</si>
  <si>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</si>
  <si>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</si>
  <si>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</si>
  <si>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</si>
  <si>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</si>
  <si>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</si>
  <si>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</si>
  <si>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</si>
  <si>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</si>
  <si>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</si>
  <si>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</si>
  <si>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</si>
  <si>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</si>
  <si>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</si>
  <si>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</si>
  <si>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</si>
  <si>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</si>
  <si>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</si>
  <si>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</si>
  <si>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</si>
  <si>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</si>
  <si>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</si>
  <si>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</si>
  <si>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</si>
  <si>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</si>
  <si>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</si>
  <si>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</si>
  <si>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</si>
  <si>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</si>
  <si>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</si>
  <si>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</si>
  <si>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</si>
  <si>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</si>
  <si>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</si>
  <si>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</si>
  <si>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</si>
  <si>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</si>
  <si>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</si>
  <si>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</si>
  <si>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</si>
  <si>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</si>
  <si>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</si>
  <si>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</si>
  <si>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</si>
  <si>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</si>
  <si>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</si>
  <si>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</si>
  <si>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</si>
  <si>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</si>
  <si>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</si>
  <si>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</si>
  <si>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</si>
  <si>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</si>
  <si>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</si>
  <si>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</si>
  <si>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</si>
  <si>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</si>
  <si>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</si>
  <si>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</si>
  <si>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</si>
  <si>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</si>
  <si>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</si>
  <si>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</si>
  <si>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</si>
  <si>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</si>
  <si>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</si>
  <si>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</si>
  <si>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</si>
  <si>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</si>
  <si>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</si>
  <si>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</si>
  <si>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</si>
  <si>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</si>
  <si>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</si>
  <si>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</si>
  <si>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</si>
  <si>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</si>
  <si>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</si>
  <si>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</si>
  <si>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</si>
  <si>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</si>
  <si>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</si>
  <si>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</si>
  <si>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</si>
  <si>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</si>
  <si>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</si>
  <si>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</si>
  <si>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</si>
  <si>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</si>
  <si>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</si>
  <si>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</si>
  <si>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</si>
  <si>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</si>
  <si>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</si>
  <si>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</si>
  <si>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</si>
  <si>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</si>
  <si>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</si>
  <si>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</si>
  <si>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</si>
  <si>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</si>
  <si>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</si>
  <si>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</si>
  <si>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</si>
  <si>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</si>
  <si>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</si>
  <si>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</si>
  <si>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</si>
  <si>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</si>
  <si>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</si>
  <si>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</si>
  <si>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</si>
  <si>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</si>
  <si>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</si>
  <si>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</si>
  <si>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</si>
  <si>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</si>
  <si>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</si>
  <si>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</si>
  <si>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</si>
  <si>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</si>
  <si>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</si>
  <si>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</si>
  <si>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</si>
  <si>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</si>
  <si>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</si>
  <si>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</si>
  <si>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</si>
  <si>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</si>
  <si>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</si>
  <si>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</si>
  <si>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</si>
  <si>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</si>
  <si>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</si>
  <si>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</si>
  <si>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</si>
  <si>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</si>
  <si>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</si>
  <si>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</si>
  <si>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</si>
  <si>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</si>
  <si>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</si>
  <si>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</si>
  <si>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</si>
  <si>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</si>
  <si>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</si>
  <si>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</si>
  <si>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</si>
  <si>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</si>
  <si>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</si>
  <si>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</si>
  <si>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</si>
  <si>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</si>
  <si>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</si>
  <si>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</si>
  <si>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</si>
  <si>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</si>
  <si>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</si>
  <si>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</si>
  <si>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</si>
  <si>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</si>
  <si>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</si>
  <si>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</si>
  <si>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</si>
  <si>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</si>
  <si>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</si>
  <si>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</si>
  <si>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</si>
  <si>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</si>
  <si>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</si>
  <si>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</si>
  <si>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</si>
  <si>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</si>
  <si>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</si>
  <si>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</si>
  <si>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</si>
  <si>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</si>
  <si>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</si>
  <si>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</si>
  <si>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</si>
  <si>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</si>
  <si>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</si>
  <si>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</si>
  <si>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</si>
  <si>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</si>
  <si>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</si>
  <si>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</si>
  <si>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</si>
  <si>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</si>
  <si>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</si>
  <si>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</si>
  <si>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</si>
  <si>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</si>
  <si>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</si>
  <si>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</si>
  <si>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</si>
  <si>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</si>
  <si>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</si>
  <si>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</si>
  <si>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</si>
  <si>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</si>
  <si>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</si>
  <si>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</si>
  <si>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</si>
  <si>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</si>
  <si>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</si>
  <si>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</si>
  <si>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</si>
  <si>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</si>
  <si>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</si>
  <si>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</si>
  <si>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</si>
  <si>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</si>
  <si>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</si>
  <si>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</si>
  <si>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</si>
  <si>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</si>
  <si>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</si>
  <si>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</si>
  <si>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</si>
  <si>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</si>
  <si>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</si>
  <si>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</si>
  <si>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</si>
  <si>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</si>
  <si>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</si>
  <si>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</si>
  <si>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</si>
  <si>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</si>
  <si>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</si>
  <si>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</si>
  <si>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</si>
  <si>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</si>
  <si>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</si>
  <si>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</si>
  <si>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</si>
  <si>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</si>
  <si>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</si>
  <si>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</si>
  <si>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</si>
  <si>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</si>
  <si>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</si>
  <si>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</si>
  <si>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</si>
  <si>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</si>
  <si>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</si>
  <si>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</si>
  <si>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</si>
  <si>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</si>
  <si>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</si>
  <si>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</si>
  <si>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</si>
  <si>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</si>
  <si>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</si>
  <si>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</si>
  <si>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</si>
  <si>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</si>
  <si>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</si>
  <si>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</si>
  <si>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</si>
  <si>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</si>
  <si>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</si>
  <si>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</si>
  <si>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</si>
  <si>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</si>
  <si>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</si>
  <si>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</si>
  <si>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</si>
  <si>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</si>
  <si>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</si>
  <si>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</si>
  <si>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</si>
  <si>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</si>
  <si>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</si>
  <si>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</si>
  <si>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</si>
  <si>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</si>
  <si>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</si>
  <si>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</si>
  <si>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</si>
  <si>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</si>
  <si>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</si>
  <si>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</si>
  <si>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</si>
  <si>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</si>
  <si>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</si>
  <si>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</si>
  <si>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</si>
  <si>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</si>
  <si>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</si>
  <si>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</si>
  <si>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</si>
  <si>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</si>
  <si>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</si>
  <si>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</si>
  <si>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</si>
  <si>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</si>
  <si>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</si>
  <si>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</si>
  <si>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</si>
  <si>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</si>
  <si>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</si>
  <si>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</si>
  <si>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</si>
  <si>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</si>
  <si>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</si>
  <si>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</si>
  <si>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</si>
  <si>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</si>
  <si>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</si>
  <si>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</si>
  <si>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</si>
  <si>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</si>
  <si>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</si>
  <si>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</si>
  <si>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</si>
  <si>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</si>
  <si>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</si>
  <si>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</si>
  <si>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</si>
  <si>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</si>
  <si>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</si>
  <si>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</si>
  <si>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</si>
  <si>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</si>
  <si>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</si>
  <si>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</si>
  <si>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</si>
  <si>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</si>
  <si>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</si>
  <si>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</si>
  <si>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</si>
  <si>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</si>
  <si>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</si>
  <si>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</si>
  <si>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</si>
  <si>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</si>
  <si>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</si>
  <si>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</si>
  <si>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</si>
  <si>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</si>
  <si>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</si>
  <si>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</si>
  <si>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</si>
  <si>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</si>
  <si>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</si>
  <si>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</si>
  <si>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</si>
  <si>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</si>
  <si>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</si>
  <si>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</si>
  <si>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</si>
  <si>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</si>
  <si>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</si>
  <si>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</si>
  <si>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</si>
  <si>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</si>
  <si>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</si>
  <si>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</si>
  <si>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</si>
  <si>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</si>
  <si>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</si>
  <si>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</si>
  <si>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</si>
  <si>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</si>
  <si>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</si>
  <si>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</si>
  <si>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</si>
  <si>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</si>
  <si>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</si>
  <si>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</si>
  <si>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</si>
  <si>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</si>
  <si>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</si>
  <si>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</si>
  <si>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</si>
  <si>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</si>
  <si>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</si>
  <si>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</si>
  <si>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</si>
  <si>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</si>
  <si>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</si>
  <si>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</si>
  <si>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</si>
  <si>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</si>
  <si>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</si>
  <si>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</si>
  <si>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</si>
  <si>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</si>
  <si>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</si>
  <si>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</si>
  <si>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</si>
  <si>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</si>
  <si>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</si>
  <si>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</si>
  <si>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</si>
  <si>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</si>
  <si>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</si>
  <si>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</si>
  <si>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</si>
  <si>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</si>
  <si>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</si>
  <si>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</si>
  <si>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</si>
  <si>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</si>
  <si>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</si>
  <si>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</si>
  <si>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</si>
  <si>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</si>
  <si>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</si>
  <si>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</si>
  <si>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</si>
  <si>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</si>
  <si>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</si>
  <si>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</si>
  <si>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</si>
  <si>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</si>
  <si>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</si>
  <si>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</si>
  <si>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</si>
  <si>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</si>
  <si>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</si>
  <si>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</si>
  <si>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</si>
  <si>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</si>
  <si>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</si>
  <si>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</si>
  <si>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</si>
  <si>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</si>
  <si>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</si>
  <si>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</si>
  <si>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</si>
  <si>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</si>
  <si>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</si>
  <si>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</si>
  <si>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</si>
  <si>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</si>
  <si>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</si>
  <si>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</si>
  <si>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</si>
  <si>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</si>
  <si>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</si>
  <si>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</si>
  <si>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</si>
  <si>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</si>
  <si>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</si>
  <si>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</si>
  <si>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</si>
  <si>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</si>
  <si>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</si>
  <si>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</si>
  <si>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</si>
  <si>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</si>
  <si>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</si>
  <si>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</si>
  <si>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</si>
  <si>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</si>
  <si>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</si>
  <si>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</si>
  <si>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</si>
  <si>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</si>
  <si>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</si>
  <si>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</si>
  <si>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</si>
  <si>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</si>
  <si>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</si>
  <si>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</si>
  <si>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</si>
  <si>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</si>
  <si>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</si>
  <si>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</si>
  <si>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</si>
  <si>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</si>
  <si>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</si>
  <si>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</si>
  <si>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</si>
  <si>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</si>
  <si>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</si>
  <si>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</si>
  <si>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</si>
  <si>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</si>
  <si>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</si>
  <si>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</si>
  <si>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</si>
  <si>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</si>
  <si>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</si>
  <si>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</si>
  <si>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</si>
  <si>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</si>
  <si>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</si>
  <si>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</si>
  <si>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</si>
  <si>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</si>
  <si>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</si>
  <si>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</si>
  <si>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</si>
  <si>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</si>
  <si>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</si>
  <si>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</si>
  <si>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</si>
  <si>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</si>
  <si>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</si>
  <si>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</si>
  <si>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</si>
  <si>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</si>
  <si>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</si>
  <si>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</si>
  <si>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</si>
  <si>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</si>
  <si>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</si>
  <si>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</si>
  <si>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</si>
  <si>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</si>
  <si>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</si>
  <si>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</si>
  <si>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</si>
  <si>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</si>
  <si>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</si>
  <si>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</si>
  <si>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</si>
  <si>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</si>
  <si>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</si>
  <si>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</si>
  <si>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</si>
  <si>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</si>
  <si>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</si>
  <si>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</si>
  <si>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</si>
  <si>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</si>
  <si>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</si>
  <si>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</si>
  <si>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</si>
  <si>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</si>
  <si>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</si>
  <si>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</si>
  <si>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</si>
  <si>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</si>
  <si>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</si>
  <si>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</si>
  <si>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</si>
  <si>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</si>
  <si>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</si>
  <si>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</si>
  <si>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</si>
  <si>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</si>
  <si>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</si>
  <si>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</si>
  <si>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</si>
  <si>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</si>
  <si>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</si>
  <si>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</si>
  <si>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</si>
  <si>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</si>
  <si>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</si>
  <si>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</si>
  <si>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</si>
  <si>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</si>
  <si>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</si>
  <si>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</si>
  <si>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</si>
  <si>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</si>
  <si>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</si>
  <si>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</si>
  <si>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</si>
  <si>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</si>
  <si>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</si>
  <si>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</si>
  <si>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</si>
  <si>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</si>
  <si>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</si>
  <si>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</si>
  <si>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</si>
  <si>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</si>
  <si>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</si>
  <si>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</si>
  <si>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</si>
  <si>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</si>
  <si>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</si>
  <si>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</si>
  <si>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</si>
  <si>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</si>
  <si>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</si>
  <si>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</si>
  <si>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</si>
  <si>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</si>
  <si>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</si>
  <si>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</si>
  <si>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</si>
  <si>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</si>
  <si>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</si>
  <si>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</si>
  <si>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</si>
  <si>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</si>
  <si>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</si>
  <si>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</si>
  <si>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</si>
  <si>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</si>
  <si>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</si>
  <si>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</si>
  <si>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</si>
  <si>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</si>
  <si>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</si>
  <si>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</si>
  <si>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</si>
  <si>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</si>
  <si>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</si>
  <si>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</si>
  <si>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</si>
  <si>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</si>
  <si>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</si>
  <si>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</si>
  <si>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</si>
  <si>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</si>
  <si>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</si>
  <si>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</si>
  <si>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</si>
  <si>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</si>
  <si>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</si>
  <si>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</si>
  <si>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</si>
  <si>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</si>
  <si>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</si>
  <si>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</si>
  <si>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</si>
  <si>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</si>
  <si>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</si>
  <si>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</si>
  <si>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</si>
  <si>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</si>
  <si>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</si>
  <si>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</si>
  <si>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</si>
  <si>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</si>
  <si>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</si>
  <si>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</si>
  <si>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</si>
  <si>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</si>
  <si>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</si>
  <si>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</si>
  <si>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</si>
  <si>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</si>
  <si>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</si>
  <si>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</si>
  <si>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</si>
  <si>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</si>
  <si>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</si>
  <si>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</si>
  <si>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</si>
  <si>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</si>
  <si>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</si>
  <si>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</si>
  <si>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</si>
  <si>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</si>
  <si>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</si>
  <si>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</si>
  <si>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</si>
  <si>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</si>
  <si>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</si>
  <si>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</si>
  <si>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</si>
  <si>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</si>
  <si>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</si>
  <si>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</si>
  <si>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</si>
  <si>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</si>
  <si>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</si>
  <si>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</si>
  <si>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</si>
  <si>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</si>
  <si>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</si>
  <si>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</si>
  <si>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</si>
  <si>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</si>
  <si>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</si>
  <si>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</si>
  <si>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</si>
  <si>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</si>
  <si>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</si>
  <si>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</si>
  <si>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</si>
  <si>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</si>
  <si>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</si>
  <si>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</si>
  <si>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</si>
  <si>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</si>
  <si>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</si>
  <si>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</si>
  <si>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</si>
  <si>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</si>
  <si>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</si>
  <si>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</si>
  <si>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</si>
  <si>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</si>
  <si>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</si>
  <si>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</si>
  <si>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</si>
  <si>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</si>
  <si>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</si>
  <si>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</si>
  <si>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</si>
  <si>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</si>
  <si>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</si>
  <si>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</si>
  <si>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</si>
  <si>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</si>
  <si>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</si>
  <si>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</si>
  <si>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</si>
  <si>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</si>
  <si>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</si>
  <si>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</si>
  <si>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</si>
  <si>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</si>
  <si>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</si>
  <si>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</si>
  <si>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</si>
  <si>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</si>
  <si>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</si>
  <si>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</si>
  <si>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</si>
  <si>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</si>
  <si>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</si>
  <si>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</si>
  <si>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</si>
  <si>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</si>
  <si>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</si>
  <si>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</si>
  <si>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</si>
  <si>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</si>
  <si>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</si>
  <si>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</si>
  <si>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</si>
  <si>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</si>
  <si>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</si>
  <si>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</si>
  <si>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</si>
  <si>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</si>
  <si>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</si>
  <si>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</si>
  <si>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</si>
  <si>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</si>
  <si>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</si>
  <si>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</si>
  <si>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</si>
  <si>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</si>
  <si>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</si>
  <si>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</si>
  <si>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</si>
  <si>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</si>
  <si>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</si>
  <si>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</si>
  <si>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</si>
  <si>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</si>
  <si>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</si>
  <si>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</si>
  <si>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</si>
  <si>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</si>
  <si>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</si>
  <si>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</si>
  <si>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</si>
  <si>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</si>
  <si>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</si>
  <si>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</si>
  <si>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</si>
  <si>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</si>
  <si>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</si>
  <si>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</si>
  <si>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</si>
  <si>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</si>
  <si>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</si>
  <si>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</si>
  <si>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</si>
  <si>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</si>
  <si>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</si>
  <si>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</si>
  <si>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</si>
  <si>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</si>
  <si>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</si>
  <si>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</si>
  <si>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</si>
  <si>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</si>
  <si>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</si>
  <si>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</si>
  <si>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</si>
  <si>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</si>
  <si>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</si>
  <si>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</si>
  <si>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</si>
  <si>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</si>
  <si>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</si>
  <si>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</si>
  <si>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</si>
  <si>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</si>
  <si>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</si>
  <si>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</si>
  <si>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</si>
  <si>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</si>
  <si>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</si>
  <si>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</si>
  <si>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</si>
  <si>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</si>
  <si>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</si>
  <si>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</si>
  <si>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</si>
  <si>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</si>
  <si>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</si>
  <si>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</si>
  <si>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</si>
  <si>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</si>
  <si>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</si>
  <si>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</si>
  <si>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</si>
  <si>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</si>
  <si>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</si>
  <si>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</si>
  <si>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</si>
  <si>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</si>
  <si>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</si>
  <si>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</si>
  <si>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</si>
  <si>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</si>
  <si>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</si>
  <si>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</si>
  <si>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</si>
  <si>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</si>
  <si>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</si>
  <si>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</si>
  <si>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</si>
  <si>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</si>
  <si>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</si>
  <si>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</si>
  <si>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</si>
  <si>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</si>
  <si>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</si>
  <si>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</si>
  <si>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</si>
  <si>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</si>
  <si>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</si>
  <si>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</si>
  <si>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</si>
  <si>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</si>
  <si>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</si>
  <si>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</si>
  <si>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</si>
  <si>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</si>
  <si>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</si>
  <si>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</si>
  <si>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</si>
  <si>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</si>
  <si>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</si>
  <si>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</si>
  <si>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</si>
  <si>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</si>
  <si>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</si>
  <si>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</si>
  <si>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</si>
  <si>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</si>
  <si>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</si>
  <si>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</si>
  <si>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</si>
  <si>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</si>
  <si>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</si>
  <si>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</si>
  <si>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</si>
  <si>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</si>
  <si>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</si>
  <si>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</si>
  <si>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</si>
  <si>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</si>
  <si>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</si>
  <si>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</si>
  <si>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</si>
  <si>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</si>
  <si>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</si>
  <si>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</si>
  <si>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</si>
  <si>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</si>
  <si>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</si>
  <si>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</si>
  <si>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</si>
  <si>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</si>
  <si>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</si>
  <si>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</si>
  <si>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</si>
  <si>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</si>
  <si>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</si>
  <si>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</si>
  <si>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</si>
  <si>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</si>
  <si>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</si>
  <si>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</si>
  <si>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</si>
  <si>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</si>
  <si>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</si>
  <si>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</si>
  <si>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</si>
  <si>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</si>
  <si>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</si>
  <si>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</si>
  <si>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</si>
  <si>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</si>
  <si>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</si>
  <si>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</si>
  <si>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</si>
  <si>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</si>
  <si>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</si>
  <si>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</si>
  <si>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</si>
  <si>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</si>
  <si>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</si>
  <si>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</si>
  <si>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</si>
  <si>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</si>
  <si>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</si>
  <si>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</si>
  <si>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</si>
  <si>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</si>
  <si>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</si>
  <si>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</si>
  <si>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</si>
  <si>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</si>
  <si>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</si>
  <si>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</si>
  <si>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</si>
  <si>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</si>
  <si>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</si>
  <si>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</si>
  <si>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</si>
  <si>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</si>
  <si>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</si>
  <si>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</si>
  <si>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</si>
  <si>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</si>
  <si>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</si>
  <si>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</si>
  <si>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</si>
  <si>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</si>
  <si>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</si>
  <si>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</si>
  <si>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</si>
  <si>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</si>
  <si>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</si>
  <si>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</si>
  <si>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</si>
  <si>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</si>
  <si>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</si>
  <si>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</si>
  <si>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</si>
  <si>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</si>
  <si>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</si>
  <si>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</si>
  <si>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</si>
  <si>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</si>
  <si>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</si>
  <si>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</si>
  <si>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</si>
  <si>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</si>
  <si>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</si>
  <si>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</si>
  <si>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</si>
  <si>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</si>
  <si>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</si>
  <si>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</si>
  <si>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</si>
  <si>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</si>
  <si>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</si>
  <si>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</si>
  <si>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</si>
  <si>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</si>
  <si>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</si>
  <si>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</si>
  <si>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</si>
  <si>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</si>
  <si>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</si>
  <si>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</si>
  <si>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</si>
  <si>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</si>
  <si>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</si>
  <si>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</si>
  <si>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</si>
  <si>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</si>
  <si>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</si>
  <si>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</si>
  <si>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</si>
  <si>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</si>
  <si>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</si>
  <si>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</si>
  <si>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</si>
  <si>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</si>
  <si>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</si>
  <si>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</si>
  <si>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</si>
  <si>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</si>
  <si>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</si>
  <si>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</si>
  <si>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</si>
  <si>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</si>
  <si>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</si>
  <si>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</si>
  <si>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</si>
  <si>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</si>
  <si>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</si>
  <si>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</si>
  <si>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</si>
  <si>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</si>
  <si>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</si>
  <si>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</si>
  <si>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</si>
  <si>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</si>
  <si>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</si>
  <si>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</si>
  <si>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</si>
  <si>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</si>
  <si>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</si>
  <si>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</si>
  <si>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</si>
  <si>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</si>
  <si>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</si>
  <si>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</si>
  <si>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</si>
  <si>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</si>
  <si>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</si>
  <si>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</si>
  <si>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</si>
  <si>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</si>
  <si>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</si>
  <si>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</si>
  <si>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</si>
  <si>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</si>
  <si>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</si>
  <si>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</si>
  <si>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</si>
  <si>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</si>
  <si>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</si>
  <si>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</si>
  <si>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</si>
  <si>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</si>
  <si>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</si>
  <si>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</si>
  <si>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</si>
  <si>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</si>
  <si>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</si>
  <si>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</si>
  <si>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</si>
  <si>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</si>
  <si>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</si>
  <si>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</si>
  <si>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</si>
  <si>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</si>
  <si>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</si>
  <si>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</si>
  <si>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</si>
  <si>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</si>
  <si>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</si>
  <si>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</si>
  <si>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</si>
  <si>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</si>
  <si>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</si>
  <si>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</si>
  <si>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</si>
  <si>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</si>
  <si>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</si>
  <si>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</si>
  <si>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</si>
  <si>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</si>
  <si>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</si>
  <si>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</si>
  <si>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</si>
  <si>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</si>
  <si>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</si>
  <si>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</si>
  <si>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</si>
  <si>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</si>
  <si>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</si>
  <si>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</si>
  <si>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</si>
  <si>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</si>
  <si>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</si>
  <si>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</si>
  <si>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</si>
  <si>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</si>
  <si>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</si>
  <si>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</si>
  <si>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</si>
  <si>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</si>
  <si>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</si>
  <si>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</si>
  <si>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</si>
  <si>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</si>
  <si>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</si>
  <si>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</si>
  <si>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</si>
  <si>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</si>
  <si>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</si>
  <si>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</si>
  <si>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</si>
  <si>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</si>
  <si>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</si>
  <si>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</si>
  <si>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</si>
  <si>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</si>
  <si>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</si>
  <si>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</si>
  <si>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</si>
  <si>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</si>
  <si>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</si>
  <si>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</si>
  <si>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</si>
  <si>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</si>
  <si>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</si>
  <si>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</si>
  <si>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</si>
  <si>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</si>
  <si>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</si>
  <si>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</si>
  <si>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</si>
  <si>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</si>
  <si>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</si>
  <si>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</si>
  <si>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</si>
  <si>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</si>
  <si>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</si>
  <si>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</si>
  <si>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</si>
  <si>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</si>
  <si>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</si>
  <si>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</si>
  <si>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</si>
  <si>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</si>
  <si>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</si>
  <si>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</si>
  <si>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</si>
  <si>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</si>
  <si>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</si>
  <si>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</si>
  <si>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</si>
  <si>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</si>
  <si>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</si>
  <si>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</si>
  <si>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</si>
  <si>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</si>
  <si>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</si>
  <si>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</si>
  <si>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</si>
  <si>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</si>
  <si>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</si>
  <si>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</si>
  <si>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</si>
  <si>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</si>
  <si>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</si>
  <si>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</si>
  <si>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</si>
  <si>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</si>
  <si>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</si>
  <si>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</si>
  <si>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</si>
  <si>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</si>
  <si>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</si>
  <si>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</si>
  <si>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</si>
  <si>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</si>
  <si>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</si>
  <si>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</si>
  <si>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</si>
  <si>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</si>
  <si>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</si>
  <si>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</si>
  <si>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</si>
  <si>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</si>
  <si>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</si>
  <si>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</si>
  <si>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</si>
  <si>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</si>
  <si>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</si>
  <si>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</si>
  <si>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</si>
  <si>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</si>
  <si>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</si>
  <si>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</si>
  <si>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</si>
  <si>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</si>
  <si>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</si>
  <si>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</si>
  <si>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</si>
  <si>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</si>
  <si>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</si>
  <si>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</si>
  <si>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</si>
  <si>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</si>
  <si>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</si>
  <si>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</si>
  <si>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</si>
  <si>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</si>
  <si>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</si>
  <si>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</si>
  <si>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</si>
  <si>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</si>
  <si>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</si>
  <si>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</si>
  <si>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</si>
  <si>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</si>
  <si>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</si>
  <si>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</si>
  <si>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</si>
  <si>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</si>
  <si>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</si>
  <si>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</si>
  <si>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</si>
  <si>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</si>
  <si>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</si>
  <si>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</si>
  <si>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</si>
  <si>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</si>
  <si>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</si>
  <si>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</si>
  <si>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</si>
  <si>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</si>
  <si>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</si>
  <si>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</si>
  <si>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</si>
  <si>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</si>
  <si>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</si>
  <si>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</si>
  <si>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</si>
  <si>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</si>
  <si>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</si>
  <si>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</si>
  <si>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</si>
  <si>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</si>
  <si>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</si>
  <si>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</si>
  <si>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</si>
  <si>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</si>
  <si>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</si>
  <si>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</si>
  <si>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</si>
  <si>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</si>
  <si>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</si>
  <si>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</si>
  <si>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</si>
  <si>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</si>
  <si>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</si>
  <si>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</si>
  <si>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</si>
  <si>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</si>
  <si>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</si>
  <si>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</si>
  <si>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</si>
  <si>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</si>
  <si>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</si>
  <si>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</si>
  <si>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</si>
  <si>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</si>
  <si>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</si>
  <si>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</si>
  <si>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</si>
  <si>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</si>
  <si>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</si>
  <si>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</si>
  <si>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</si>
  <si>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</si>
  <si>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</si>
  <si>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</si>
  <si>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</si>
  <si>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</si>
  <si>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</si>
  <si>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</si>
  <si>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</si>
  <si>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</si>
  <si>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</si>
  <si>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</si>
  <si>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</si>
  <si>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</si>
  <si>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</si>
  <si>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</si>
  <si>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</si>
  <si>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</si>
  <si>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</si>
  <si>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</si>
  <si>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</si>
  <si>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</si>
  <si>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</si>
  <si>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</si>
  <si>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</si>
  <si>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</si>
  <si>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</si>
  <si>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</si>
  <si>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</si>
  <si>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</si>
  <si>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</si>
  <si>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</si>
  <si>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</si>
  <si>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</si>
  <si>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</si>
  <si>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</si>
  <si>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</si>
  <si>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</si>
  <si>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</si>
  <si>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</si>
  <si>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</si>
  <si>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</si>
  <si>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</si>
  <si>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</si>
  <si>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</si>
  <si>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</si>
  <si>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</si>
  <si>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</si>
  <si>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</si>
  <si>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</si>
  <si>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</si>
  <si>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</si>
  <si>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</si>
  <si>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</si>
  <si>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</si>
  <si>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</si>
  <si>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</si>
  <si>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</si>
  <si>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</si>
  <si>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</si>
  <si>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</si>
  <si>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</si>
  <si>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</si>
  <si>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</si>
  <si>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</si>
  <si>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</si>
  <si>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</si>
  <si>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</si>
  <si>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</si>
  <si>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</si>
  <si>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</si>
  <si>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</si>
  <si>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</si>
  <si>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</si>
  <si>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</si>
  <si>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</si>
  <si>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</si>
  <si>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</si>
  <si>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</si>
  <si>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</si>
  <si>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</si>
  <si>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</si>
  <si>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</si>
  <si>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</si>
  <si>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</si>
  <si>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</si>
  <si>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</si>
  <si>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</si>
  <si>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</si>
  <si>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</si>
  <si>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</si>
  <si>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</si>
  <si>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</si>
  <si>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</si>
  <si>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</si>
  <si>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</si>
  <si>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</si>
  <si>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</si>
  <si>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</si>
  <si>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</si>
  <si>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</si>
  <si>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</si>
  <si>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</si>
  <si>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</si>
  <si>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</si>
  <si>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</si>
  <si>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</si>
  <si>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</si>
  <si>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</si>
  <si>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</si>
  <si>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</si>
  <si>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</si>
  <si>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</si>
  <si>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</si>
  <si>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</si>
  <si>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</si>
  <si>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</si>
  <si>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</si>
  <si>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</si>
  <si>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</si>
  <si>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</si>
  <si>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</si>
  <si>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</si>
  <si>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</si>
  <si>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</si>
  <si>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</si>
  <si>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</si>
  <si>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</si>
  <si>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</si>
  <si>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</si>
  <si>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</si>
  <si>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</si>
  <si>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</si>
  <si>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</si>
  <si>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</si>
  <si>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</si>
  <si>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</si>
  <si>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</si>
  <si>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</si>
  <si>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</si>
  <si>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</si>
  <si>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</si>
  <si>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</si>
  <si>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</si>
  <si>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</si>
  <si>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</si>
  <si>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</si>
  <si>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</si>
  <si>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</si>
  <si>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</si>
  <si>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</si>
  <si>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</si>
  <si>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</si>
  <si>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</si>
  <si>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</si>
  <si>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</si>
  <si>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</si>
  <si>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</si>
  <si>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</si>
  <si>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</si>
  <si>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</si>
  <si>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</si>
  <si>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</si>
  <si>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</si>
  <si>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</si>
  <si>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</si>
  <si>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</si>
  <si>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</si>
  <si>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</si>
  <si>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</si>
  <si>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</si>
  <si>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</si>
  <si>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</si>
  <si>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</si>
  <si>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</si>
  <si>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</si>
  <si>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</si>
  <si>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</si>
  <si>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</si>
  <si>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</si>
  <si>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</si>
  <si>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</si>
  <si>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</si>
  <si>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</si>
  <si>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</si>
  <si>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</si>
  <si>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</si>
  <si>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</si>
  <si>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</si>
  <si>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</si>
  <si>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</si>
  <si>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</si>
  <si>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</si>
  <si>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</si>
  <si>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</si>
  <si>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</si>
  <si>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</si>
  <si>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</si>
  <si>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</si>
  <si>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</si>
  <si>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</si>
  <si>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</si>
  <si>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</si>
  <si>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</si>
  <si>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</si>
  <si>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</si>
  <si>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</si>
  <si>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</si>
  <si>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</si>
  <si>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</si>
  <si>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</si>
  <si>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</si>
  <si>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</si>
  <si>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</si>
  <si>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</si>
  <si>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</si>
  <si>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</si>
  <si>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</si>
  <si>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</si>
  <si>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</si>
  <si>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</si>
  <si>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</si>
  <si>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</si>
  <si>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</si>
  <si>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</si>
  <si>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</si>
  <si>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</si>
  <si>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</si>
  <si>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</si>
  <si>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</si>
  <si>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</si>
  <si>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</si>
  <si>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</si>
  <si>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</si>
  <si>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</si>
  <si>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</si>
  <si>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</si>
  <si>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</si>
  <si>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</si>
  <si>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</si>
  <si>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</si>
  <si>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</si>
  <si>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</si>
  <si>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</si>
  <si>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</si>
  <si>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</si>
  <si>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</si>
  <si>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</si>
  <si>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</si>
  <si>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</si>
  <si>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</si>
  <si>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</si>
  <si>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</si>
  <si>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</si>
  <si>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</si>
  <si>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</si>
  <si>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</si>
  <si>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</si>
  <si>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</si>
  <si>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</si>
  <si>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</si>
  <si>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</si>
  <si>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</si>
  <si>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</si>
  <si>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</si>
  <si>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</si>
  <si>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</si>
  <si>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</si>
  <si>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</si>
  <si>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</si>
  <si>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</si>
  <si>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</si>
  <si>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</si>
  <si>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</si>
  <si>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</si>
  <si>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</si>
  <si>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</si>
  <si>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</si>
  <si>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</si>
  <si>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</si>
  <si>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</si>
  <si>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</si>
  <si>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</si>
  <si>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</si>
  <si>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</si>
  <si>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</si>
  <si>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</si>
  <si>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</si>
  <si>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</si>
  <si>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</si>
  <si>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</si>
  <si>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</si>
  <si>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</si>
  <si>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</si>
  <si>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</si>
  <si>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</si>
  <si>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</si>
  <si>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</si>
  <si>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</si>
  <si>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</si>
  <si>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</si>
  <si>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</si>
  <si>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</si>
  <si>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</si>
  <si>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</si>
  <si>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</si>
  <si>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</si>
  <si>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</si>
  <si>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</si>
  <si>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</si>
  <si>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</si>
  <si>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</si>
  <si>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</si>
  <si>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</si>
  <si>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</si>
  <si>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</si>
  <si>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</si>
  <si>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</si>
  <si>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</si>
  <si>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</si>
  <si>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</si>
  <si>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</si>
  <si>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</si>
  <si>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</si>
  <si>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</si>
  <si>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</si>
  <si>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</si>
  <si>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</si>
  <si>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</si>
  <si>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</si>
  <si>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</si>
  <si>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</si>
  <si>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</si>
  <si>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</si>
  <si>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</si>
  <si>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</si>
  <si>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</si>
  <si>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</si>
  <si>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</si>
  <si>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</si>
  <si>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</si>
  <si>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</si>
  <si>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</si>
  <si>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</si>
  <si>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</si>
  <si>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</si>
  <si>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</si>
  <si>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</si>
  <si>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</si>
  <si>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</si>
  <si>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</si>
  <si>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</si>
  <si>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</si>
  <si>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</si>
  <si>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</si>
  <si>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</si>
  <si>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</si>
  <si>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</si>
  <si>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</si>
  <si>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</si>
  <si>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</si>
  <si>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</si>
  <si>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</si>
  <si>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</si>
  <si>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</si>
  <si>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</si>
  <si>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</si>
  <si>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</si>
  <si>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</si>
  <si>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</si>
  <si>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</si>
  <si>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</si>
  <si>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</si>
  <si>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</si>
  <si>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</si>
  <si>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</si>
  <si>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</si>
  <si>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</si>
  <si>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</si>
  <si>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</si>
  <si>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</si>
  <si>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</si>
  <si>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</si>
  <si>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</si>
  <si>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</si>
  <si>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</si>
  <si>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</si>
  <si>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</si>
  <si>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</si>
  <si>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</si>
  <si>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</si>
  <si>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</si>
  <si>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</si>
  <si>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</si>
  <si>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</si>
  <si>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</si>
  <si>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</si>
  <si>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</si>
  <si>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</si>
  <si>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</si>
  <si>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</si>
  <si>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</si>
  <si>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</si>
  <si>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</si>
  <si>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</si>
  <si>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</si>
  <si>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</si>
  <si>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</si>
  <si>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</si>
  <si>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</si>
  <si>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</si>
  <si>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</si>
  <si>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</si>
  <si>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</si>
  <si>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</si>
  <si>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</si>
  <si>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</si>
  <si>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</si>
  <si>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</si>
  <si>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</si>
  <si>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</si>
  <si>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</si>
  <si>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</si>
  <si>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</si>
  <si>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</si>
  <si>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</si>
  <si>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</si>
  <si>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</si>
  <si>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</si>
  <si>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</si>
  <si>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</si>
  <si>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</si>
  <si>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</si>
  <si>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</si>
  <si>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</si>
  <si>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</si>
  <si>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</si>
  <si>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</si>
  <si>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</si>
  <si>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</si>
  <si>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</si>
  <si>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</si>
  <si>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</si>
  <si>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</si>
  <si>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</si>
  <si>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</si>
  <si>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</si>
  <si>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</si>
  <si>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</si>
  <si>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</si>
  <si>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</si>
  <si>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</si>
  <si>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</si>
  <si>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</si>
  <si>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</si>
  <si>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</si>
  <si>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</si>
  <si>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</si>
  <si>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</si>
  <si>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</si>
  <si>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</si>
  <si>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</si>
  <si>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</si>
  <si>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</si>
  <si>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</si>
  <si>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</si>
  <si>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</si>
  <si>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</si>
  <si>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</si>
  <si>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</si>
  <si>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</si>
  <si>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</si>
  <si>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</si>
  <si>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</si>
  <si>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</si>
  <si>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</si>
  <si>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</si>
  <si>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</si>
  <si>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</si>
  <si>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</si>
  <si>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</si>
  <si>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</si>
  <si>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</si>
  <si>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</si>
  <si>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</si>
  <si>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</si>
  <si>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</si>
  <si>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</si>
  <si>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</si>
  <si>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</si>
  <si>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</si>
  <si>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</si>
  <si>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</si>
  <si>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</si>
  <si>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</si>
  <si>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</si>
  <si>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</si>
  <si>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</si>
  <si>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</si>
  <si>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</si>
  <si>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</si>
  <si>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</si>
  <si>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</si>
  <si>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</si>
  <si>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</si>
  <si>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</si>
  <si>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</si>
  <si>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</si>
  <si>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</si>
  <si>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</si>
  <si>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</si>
  <si>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</si>
  <si>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</si>
  <si>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</si>
  <si>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</si>
  <si>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</si>
  <si>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</si>
  <si>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</si>
  <si>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</si>
  <si>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</si>
  <si>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</si>
  <si>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</si>
  <si>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</si>
  <si>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</si>
  <si>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</si>
  <si>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</si>
  <si>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</si>
  <si>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</si>
  <si>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</si>
  <si>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</si>
  <si>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</si>
  <si>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</si>
  <si>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</si>
  <si>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</si>
  <si>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</si>
  <si>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</si>
  <si>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</si>
  <si>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</si>
  <si>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</si>
  <si>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</si>
  <si>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</si>
  <si>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</si>
  <si>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</si>
  <si>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</si>
  <si>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</si>
  <si>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</si>
  <si>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</si>
  <si>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</si>
  <si>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</si>
  <si>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</si>
  <si>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</si>
  <si>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</si>
  <si>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</si>
  <si>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</si>
  <si>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</si>
  <si>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</si>
  <si>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</si>
  <si>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</si>
  <si>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</si>
  <si>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</si>
  <si>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</si>
  <si>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</si>
  <si>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</si>
  <si>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</si>
  <si>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</si>
  <si>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</si>
  <si>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</si>
  <si>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</si>
  <si>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</si>
  <si>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</si>
  <si>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</si>
  <si>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</si>
  <si>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</si>
  <si>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</si>
  <si>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</si>
  <si>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</si>
  <si>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</si>
  <si>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</si>
  <si>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</si>
  <si>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</si>
  <si>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</si>
  <si>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</si>
  <si>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</si>
  <si>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</si>
  <si>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</si>
  <si>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</si>
  <si>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</si>
  <si>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</si>
  <si>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</si>
  <si>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</si>
  <si>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</si>
  <si>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</si>
  <si>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</si>
  <si>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</si>
  <si>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</si>
  <si>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</si>
  <si>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</si>
  <si>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</si>
  <si>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</si>
  <si>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</si>
  <si>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</si>
  <si>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</si>
  <si>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</si>
  <si>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</si>
  <si>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</si>
  <si>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</si>
  <si>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</si>
  <si>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</si>
  <si>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</si>
  <si>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</si>
  <si>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</si>
  <si>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</si>
  <si>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</si>
  <si>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</si>
  <si>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</si>
  <si>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</si>
  <si>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</si>
  <si>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</si>
  <si>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</si>
  <si>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</si>
  <si>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</si>
  <si>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</si>
  <si>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</si>
  <si>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</si>
  <si>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</si>
  <si>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</si>
  <si>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</si>
  <si>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</si>
  <si>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</si>
  <si>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</si>
  <si>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</si>
  <si>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</si>
  <si>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</si>
  <si>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</si>
  <si>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</si>
  <si>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</si>
  <si>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</si>
  <si>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</si>
  <si>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</si>
  <si>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</si>
  <si>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</si>
  <si>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</si>
  <si>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</si>
  <si>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</si>
  <si>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</si>
  <si>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</si>
  <si>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</si>
  <si>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</si>
  <si>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</si>
  <si>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</si>
  <si>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</si>
  <si>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</si>
  <si>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</si>
  <si>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</si>
  <si>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</si>
  <si>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</si>
  <si>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</si>
  <si>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</si>
  <si>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</si>
  <si>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</si>
  <si>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</si>
  <si>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</si>
  <si>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</si>
  <si>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</si>
  <si>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</si>
  <si>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</si>
  <si>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</si>
  <si>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</si>
  <si>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</si>
  <si>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</si>
  <si>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</si>
  <si>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</si>
  <si>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</si>
  <si>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</si>
  <si>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</si>
  <si>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</si>
  <si>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</si>
  <si>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</si>
  <si>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</si>
  <si>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</si>
  <si>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</si>
  <si>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</si>
  <si>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</si>
  <si>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</si>
  <si>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</si>
  <si>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</si>
  <si>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</si>
  <si>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</si>
  <si>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</si>
  <si>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</si>
  <si>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</si>
  <si>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</si>
  <si>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</si>
  <si>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</si>
  <si>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</si>
  <si>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</si>
  <si>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</si>
  <si>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</si>
  <si>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</si>
  <si>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</si>
  <si>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</si>
  <si>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</si>
  <si>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</si>
  <si>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</si>
  <si>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</si>
  <si>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</si>
  <si>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</si>
  <si>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</si>
  <si>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</si>
  <si>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</si>
  <si>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</si>
  <si>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</si>
  <si>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</si>
  <si>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</si>
  <si>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</si>
  <si>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</si>
  <si>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</si>
  <si>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</si>
  <si>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</si>
  <si>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</si>
  <si>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</si>
  <si>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</si>
  <si>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</si>
  <si>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</si>
  <si>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</si>
  <si>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</si>
  <si>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</si>
  <si>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</si>
  <si>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</si>
  <si>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</si>
  <si>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</si>
  <si>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</si>
  <si>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</si>
  <si>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</si>
  <si>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</si>
  <si>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</si>
  <si>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</si>
  <si>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</si>
  <si>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</si>
  <si>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</si>
  <si>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</si>
  <si>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</si>
  <si>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</si>
  <si>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</si>
  <si>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</si>
  <si>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</si>
  <si>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</si>
  <si>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</si>
  <si>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</si>
  <si>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</si>
  <si>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</si>
  <si>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</si>
  <si>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</si>
  <si>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</si>
  <si>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</si>
  <si>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</si>
  <si>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</si>
  <si>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</si>
  <si>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</si>
  <si>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</si>
  <si>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</si>
  <si>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</si>
  <si>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</si>
  <si>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</si>
  <si>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</si>
  <si>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</si>
  <si>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</si>
  <si>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</si>
  <si>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</si>
  <si>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</si>
  <si>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</si>
  <si>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</si>
  <si>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</si>
  <si>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</si>
  <si>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</si>
  <si>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</si>
  <si>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</si>
  <si>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</si>
  <si>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</si>
  <si>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</si>
  <si>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</si>
  <si>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</si>
  <si>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</si>
  <si>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</si>
  <si>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</si>
  <si>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</si>
  <si>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</si>
  <si>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</si>
  <si>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</si>
  <si>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</si>
  <si>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</si>
  <si>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</si>
  <si>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</si>
  <si>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</si>
  <si>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</si>
  <si>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</si>
  <si>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</si>
  <si>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</si>
  <si>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</si>
  <si>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</si>
  <si>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</si>
  <si>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</si>
  <si>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</si>
  <si>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</si>
  <si>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</si>
  <si>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</si>
  <si>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</si>
  <si>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</si>
  <si>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</si>
  <si>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</si>
  <si>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</si>
  <si>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</si>
  <si>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</si>
  <si>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</si>
  <si>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</si>
  <si>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</si>
  <si>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</si>
  <si>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</si>
  <si>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</si>
  <si>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</si>
  <si>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</si>
  <si>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</si>
  <si>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</si>
  <si>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</si>
  <si>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</si>
  <si>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</si>
  <si>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</si>
  <si>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</si>
  <si>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</si>
  <si>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</si>
  <si>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</si>
  <si>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</si>
  <si>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</si>
  <si>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</si>
  <si>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</si>
  <si>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</si>
  <si>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</si>
  <si>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</si>
  <si>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</si>
  <si>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</si>
  <si>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</si>
  <si>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</si>
  <si>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</si>
  <si>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</si>
  <si>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</si>
  <si>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</si>
  <si>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</si>
  <si>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</si>
  <si>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</si>
  <si>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</si>
  <si>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</si>
  <si>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</si>
  <si>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</si>
  <si>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</si>
  <si>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</si>
  <si>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</si>
  <si>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</si>
  <si>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</si>
  <si>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</si>
  <si>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</si>
  <si>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</si>
  <si>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</si>
  <si>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</si>
  <si>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</si>
  <si>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</si>
  <si>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</si>
  <si>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</si>
  <si>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</si>
  <si>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</si>
  <si>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</si>
  <si>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</si>
  <si>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</si>
  <si>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</si>
  <si>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</si>
  <si>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</si>
  <si>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</si>
  <si>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</si>
  <si>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</si>
  <si>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</si>
  <si>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</si>
  <si>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</si>
  <si>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</si>
  <si>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</si>
  <si>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</si>
  <si>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</si>
  <si>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</si>
  <si>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</si>
  <si>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</si>
  <si>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</si>
  <si>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</si>
  <si>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</si>
  <si>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</si>
  <si>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</si>
  <si>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</si>
  <si>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</si>
  <si>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</si>
  <si>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</si>
  <si>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</si>
  <si>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</si>
  <si>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</si>
  <si>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</si>
  <si>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</si>
  <si>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</si>
  <si>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</si>
  <si>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</si>
  <si>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</si>
  <si>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</si>
  <si>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</si>
  <si>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</si>
  <si>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</si>
  <si>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</si>
  <si>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</si>
  <si>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</si>
  <si>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</si>
  <si>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</si>
  <si>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</si>
  <si>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</si>
  <si>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</si>
  <si>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</si>
  <si>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</si>
  <si>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</si>
  <si>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</si>
  <si>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</si>
  <si>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</si>
  <si>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</si>
  <si>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</si>
  <si>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</si>
  <si>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</si>
  <si>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</si>
  <si>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</si>
  <si>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</si>
  <si>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</si>
  <si>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</si>
  <si>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</si>
  <si>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</si>
  <si>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</si>
  <si>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</si>
  <si>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</si>
  <si>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</si>
  <si>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</si>
  <si>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</si>
  <si>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</si>
  <si>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</si>
  <si>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</si>
  <si>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</si>
  <si>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</si>
  <si>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</si>
  <si>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</si>
  <si>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</si>
  <si>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</si>
  <si>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</si>
  <si>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</si>
  <si>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</si>
  <si>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</si>
  <si>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</si>
  <si>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</si>
  <si>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</si>
  <si>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</si>
  <si>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</si>
  <si>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</si>
  <si>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</si>
  <si>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</si>
  <si>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</si>
  <si>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</si>
  <si>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</si>
  <si>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</si>
  <si>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</si>
  <si>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</si>
  <si>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</si>
  <si>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</si>
  <si>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</si>
  <si>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</si>
  <si>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</si>
  <si>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</si>
  <si>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</si>
  <si>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</si>
  <si>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</si>
  <si>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</si>
  <si>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</si>
  <si>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</si>
  <si>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</si>
  <si>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</si>
  <si>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</si>
  <si>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</si>
  <si>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</si>
  <si>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</si>
  <si>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</si>
  <si>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</si>
  <si>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</si>
  <si>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</si>
  <si>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</si>
  <si>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</si>
  <si>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</si>
  <si>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</si>
  <si>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</si>
  <si>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</si>
  <si>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</si>
  <si>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</si>
  <si>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</si>
  <si>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</si>
  <si>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</si>
  <si>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</si>
  <si>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</si>
  <si>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</si>
  <si>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</si>
  <si>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</si>
  <si>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</si>
  <si>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</si>
  <si>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</si>
  <si>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</si>
  <si>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</si>
  <si>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</si>
  <si>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</si>
  <si>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</si>
  <si>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</si>
  <si>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</si>
  <si>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</si>
  <si>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</si>
  <si>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</si>
  <si>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</si>
  <si>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</si>
  <si>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</si>
  <si>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</si>
  <si>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</si>
  <si>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</si>
  <si>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</si>
  <si>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</si>
  <si>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</si>
  <si>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</si>
  <si>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</si>
  <si>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</si>
  <si>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</si>
  <si>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</si>
  <si>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</si>
  <si>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</si>
  <si>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</si>
  <si>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</si>
  <si>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</si>
  <si>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</si>
  <si>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</si>
  <si>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</si>
  <si>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</si>
  <si>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</si>
  <si>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</si>
  <si>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</si>
  <si>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</si>
  <si>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</si>
  <si>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</si>
  <si>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</si>
  <si>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</si>
  <si>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</si>
  <si>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</si>
  <si>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</si>
  <si>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</si>
  <si>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</si>
  <si>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</si>
  <si>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</si>
  <si>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</si>
  <si>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</si>
  <si>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</si>
  <si>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</si>
  <si>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</si>
  <si>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</si>
  <si>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</si>
  <si>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</si>
  <si>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</si>
  <si>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</si>
  <si>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</si>
  <si>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</si>
  <si>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</si>
  <si>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</si>
  <si>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</si>
  <si>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</si>
  <si>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</si>
  <si>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</si>
  <si>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</si>
  <si>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</si>
  <si>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</si>
  <si>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</si>
  <si>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</si>
  <si>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</si>
  <si>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</si>
  <si>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</si>
  <si>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</si>
  <si>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</si>
  <si>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</si>
  <si>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</si>
  <si>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</si>
  <si>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</si>
  <si>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</si>
  <si>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</si>
  <si>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</si>
  <si>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</si>
  <si>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</si>
  <si>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</si>
  <si>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</si>
  <si>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</si>
  <si>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</si>
  <si>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</si>
  <si>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</si>
  <si>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</si>
  <si>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</si>
  <si>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</si>
  <si>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</si>
  <si>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</si>
  <si>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</si>
  <si>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</si>
  <si>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</si>
  <si>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</si>
  <si>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</si>
  <si>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</si>
  <si>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</si>
  <si>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</si>
  <si>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</si>
  <si>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</si>
  <si>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</si>
  <si>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</si>
  <si>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</si>
  <si>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</si>
  <si>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</si>
  <si>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</si>
  <si>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</si>
  <si>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</si>
  <si>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</si>
  <si>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</si>
  <si>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</si>
  <si>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</si>
  <si>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</si>
  <si>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</si>
  <si>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</si>
  <si>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</si>
  <si>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</si>
  <si>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</si>
  <si>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</si>
  <si>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</si>
  <si>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</si>
  <si>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</si>
  <si>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</si>
  <si>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</si>
  <si>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</si>
  <si>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</si>
  <si>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</si>
  <si>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</si>
  <si>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</si>
  <si>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</si>
  <si>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</si>
  <si>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</si>
  <si>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</si>
  <si>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</si>
  <si>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</si>
  <si>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</si>
  <si>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</si>
  <si>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</si>
  <si>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</si>
  <si>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</si>
  <si>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</si>
  <si>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</si>
  <si>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</si>
  <si>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</si>
  <si>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</si>
  <si>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</si>
  <si>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</si>
  <si>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</si>
  <si>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</si>
  <si>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</si>
  <si>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</si>
  <si>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</si>
  <si>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</si>
  <si>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</si>
  <si>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</si>
  <si>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</si>
  <si>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</si>
  <si>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</si>
  <si>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</si>
  <si>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</si>
  <si>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</si>
  <si>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</si>
  <si>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</si>
  <si>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</si>
  <si>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</si>
  <si>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</si>
  <si>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</si>
  <si>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</si>
  <si>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</si>
  <si>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</si>
  <si>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</si>
  <si>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</si>
  <si>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</si>
  <si>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</si>
  <si>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</si>
  <si>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</si>
  <si>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</si>
  <si>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</si>
  <si>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</si>
  <si>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</si>
  <si>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</si>
  <si>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</si>
  <si>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</si>
  <si>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</si>
  <si>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</si>
  <si>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</si>
  <si>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</si>
  <si>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</si>
  <si>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</si>
  <si>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</si>
  <si>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</si>
  <si>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</si>
  <si>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</si>
  <si>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</si>
  <si>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</si>
  <si>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</si>
  <si>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</si>
  <si>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</si>
  <si>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</si>
  <si>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</si>
  <si>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</si>
  <si>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</si>
  <si>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</si>
  <si>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</si>
  <si>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</si>
  <si>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</si>
  <si>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</si>
  <si>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</si>
  <si>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</si>
  <si>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</si>
  <si>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</si>
  <si>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</si>
  <si>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</si>
  <si>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</si>
  <si>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</si>
  <si>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</si>
  <si>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</si>
  <si>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</si>
  <si>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</si>
  <si>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</si>
  <si>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</si>
  <si>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</si>
  <si>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</si>
  <si>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</si>
  <si>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</si>
  <si>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</si>
  <si>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</si>
  <si>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</si>
  <si>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</si>
  <si>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</si>
  <si>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</si>
  <si>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</si>
  <si>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</si>
  <si>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</si>
  <si>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</si>
  <si>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</si>
  <si>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</si>
  <si>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</si>
  <si>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</si>
  <si>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</si>
  <si>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</si>
  <si>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</si>
  <si>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</si>
  <si>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</si>
  <si>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</si>
  <si>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</si>
  <si>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</si>
  <si>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</si>
  <si>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</si>
  <si>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</si>
  <si>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</si>
  <si>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</si>
  <si>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</si>
  <si>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</si>
  <si>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</si>
  <si>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</si>
  <si>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</si>
  <si>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</si>
  <si>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</si>
  <si>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</si>
  <si>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</si>
  <si>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</si>
  <si>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</si>
  <si>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</si>
  <si>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</si>
  <si>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</si>
  <si>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</si>
  <si>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</si>
  <si>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</si>
  <si>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</si>
  <si>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</si>
  <si>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</si>
  <si>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</si>
  <si>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</si>
  <si>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</si>
  <si>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</si>
  <si>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</si>
  <si>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</si>
  <si>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</si>
  <si>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</si>
  <si>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</si>
  <si>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</si>
  <si>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</si>
  <si>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</si>
  <si>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</si>
  <si>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</si>
  <si>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</si>
  <si>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</si>
  <si>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</si>
  <si>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</si>
  <si>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</si>
  <si>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</si>
  <si>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</si>
  <si>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</si>
  <si>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</si>
  <si>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</si>
  <si>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</si>
  <si>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</si>
  <si>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</si>
  <si>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</si>
  <si>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</si>
  <si>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</si>
  <si>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</si>
  <si>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</si>
  <si>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</si>
  <si>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</si>
  <si>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</si>
  <si>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</si>
  <si>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</si>
  <si>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</si>
  <si>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</si>
  <si>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</si>
  <si>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</si>
  <si>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</si>
  <si>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</si>
  <si>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</si>
  <si>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</si>
  <si>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</si>
  <si>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</si>
  <si>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</si>
  <si>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</si>
  <si>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</si>
  <si>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</si>
  <si>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</si>
  <si>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</si>
  <si>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</si>
  <si>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</si>
  <si>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</si>
  <si>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</si>
  <si>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</si>
  <si>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</si>
  <si>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</si>
  <si>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</si>
  <si>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</si>
  <si>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</si>
  <si>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</si>
  <si>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</si>
  <si>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</si>
  <si>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</si>
  <si>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</si>
  <si>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</si>
  <si>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</si>
  <si>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</si>
  <si>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</si>
  <si>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</si>
  <si>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</si>
  <si>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</si>
  <si>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</si>
  <si>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</si>
  <si>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</si>
  <si>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</si>
  <si>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</si>
  <si>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</si>
  <si>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</si>
  <si>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</si>
  <si>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</si>
  <si>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</si>
  <si>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</si>
  <si>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</si>
  <si>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</si>
  <si>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</si>
  <si>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</si>
  <si>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</si>
  <si>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</si>
  <si>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</si>
  <si>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</si>
  <si>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</si>
  <si>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</si>
  <si>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</si>
  <si>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</si>
  <si>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</si>
  <si>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</si>
  <si>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</si>
  <si>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</si>
  <si>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</si>
  <si>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</si>
  <si>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</si>
  <si>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</si>
  <si>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</si>
  <si>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</si>
  <si>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</si>
  <si>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</si>
  <si>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</si>
  <si>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</si>
  <si>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</si>
  <si>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</si>
  <si>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</si>
  <si>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</si>
  <si>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</si>
  <si>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</si>
  <si>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</si>
  <si>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</si>
  <si>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</si>
  <si>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</si>
  <si>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</si>
  <si>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</si>
  <si>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</si>
  <si>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</si>
  <si>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</si>
  <si>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</si>
  <si>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</si>
  <si>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</si>
  <si>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</si>
  <si>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</si>
  <si>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</si>
  <si>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</si>
  <si>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</si>
  <si>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</si>
  <si>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</si>
  <si>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</si>
  <si>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</si>
  <si>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</si>
  <si>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</si>
  <si>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</si>
  <si>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</si>
  <si>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</si>
  <si>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</si>
  <si>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</si>
  <si>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</si>
  <si>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</si>
  <si>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</si>
  <si>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</si>
  <si>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</si>
  <si>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</si>
  <si>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</si>
  <si>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</si>
  <si>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</si>
  <si>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</si>
  <si>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</si>
  <si>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</si>
  <si>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</si>
  <si>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</si>
  <si>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</si>
  <si>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</si>
  <si>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</si>
  <si>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</si>
  <si>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</si>
  <si>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</si>
  <si>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</si>
  <si>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</si>
  <si>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</si>
  <si>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</si>
  <si>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</si>
  <si>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</si>
  <si>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</si>
  <si>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</si>
  <si>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</si>
  <si>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</si>
  <si>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</si>
  <si>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</si>
  <si>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</si>
  <si>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</si>
  <si>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</si>
  <si>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</si>
  <si>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</si>
  <si>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</si>
  <si>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</si>
  <si>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</si>
  <si>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</si>
  <si>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</si>
  <si>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</si>
  <si>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</si>
  <si>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</si>
  <si>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</si>
  <si>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</si>
  <si>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</si>
  <si>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</si>
  <si>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</si>
  <si>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</si>
  <si>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</si>
  <si>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</si>
  <si>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</si>
  <si>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</si>
  <si>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</si>
  <si>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</si>
  <si>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</si>
  <si>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</si>
  <si>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</si>
  <si>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</si>
  <si>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</si>
  <si>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</si>
  <si>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</si>
  <si>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</si>
  <si>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</si>
  <si>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</si>
  <si>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</si>
  <si>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</si>
  <si>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</si>
  <si>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</si>
  <si>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</si>
  <si>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</si>
  <si>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</si>
  <si>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</si>
  <si>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</si>
  <si>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</si>
  <si>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</si>
  <si>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</si>
  <si>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</si>
  <si>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</si>
  <si>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</si>
  <si>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</si>
  <si>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</si>
  <si>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</si>
  <si>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</si>
  <si>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</si>
  <si>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</si>
  <si>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</si>
  <si>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</si>
  <si>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</si>
  <si>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</si>
  <si>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</si>
  <si>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</si>
  <si>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</si>
  <si>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</si>
  <si>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</si>
  <si>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</si>
  <si>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</si>
  <si>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</si>
  <si>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</si>
  <si>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</si>
  <si>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</si>
  <si>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</si>
  <si>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</si>
  <si>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</si>
  <si>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</si>
  <si>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</si>
  <si>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</si>
  <si>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</si>
  <si>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</si>
  <si>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</si>
  <si>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</si>
  <si>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</si>
  <si>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</si>
  <si>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</si>
  <si>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</si>
  <si>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</si>
  <si>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</si>
  <si>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</si>
  <si>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</si>
  <si>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</si>
  <si>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</si>
  <si>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</si>
  <si>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</si>
  <si>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</si>
  <si>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</si>
  <si>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</si>
  <si>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</si>
  <si>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</si>
  <si>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</si>
  <si>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</si>
  <si>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</si>
  <si>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</si>
  <si>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</si>
  <si>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</si>
  <si>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</si>
  <si>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</si>
  <si>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</si>
  <si>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</si>
  <si>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</si>
  <si>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</si>
  <si>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</si>
  <si>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</si>
  <si>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</si>
  <si>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</si>
  <si>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</si>
  <si>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</si>
  <si>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</si>
  <si>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</si>
  <si>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</si>
  <si>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</si>
  <si>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</si>
  <si>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</si>
  <si>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</si>
  <si>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</si>
  <si>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</si>
  <si>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</si>
  <si>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</si>
  <si>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</si>
  <si>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</si>
  <si>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</si>
  <si>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</si>
  <si>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</si>
  <si>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</si>
  <si>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</si>
  <si>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</si>
  <si>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</si>
  <si>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</si>
  <si>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</si>
  <si>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</si>
  <si>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</si>
  <si>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</si>
  <si>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</si>
  <si>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</si>
  <si>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</si>
  <si>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</si>
  <si>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</si>
  <si>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</si>
  <si>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</si>
  <si>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</si>
  <si>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</si>
  <si>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</si>
  <si>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</si>
  <si>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</si>
  <si>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</si>
  <si>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</si>
  <si>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</si>
  <si>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</si>
  <si>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</si>
  <si>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</si>
  <si>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</si>
  <si>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</si>
  <si>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</si>
  <si>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</si>
  <si>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</si>
  <si>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</si>
  <si>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</si>
  <si>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</si>
  <si>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</si>
  <si>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</si>
  <si>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</si>
  <si>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</si>
  <si>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</si>
  <si>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</si>
  <si>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</si>
  <si>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</si>
  <si>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</si>
  <si>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</si>
  <si>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</si>
  <si>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</si>
  <si>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</si>
  <si>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</si>
  <si>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</si>
  <si>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</si>
  <si>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</si>
  <si>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</si>
  <si>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</si>
  <si>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</si>
  <si>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</si>
  <si>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</si>
  <si>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</si>
  <si>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</si>
  <si>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</si>
  <si>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</si>
  <si>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</si>
  <si>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</si>
  <si>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</si>
  <si>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</si>
  <si>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</si>
  <si>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</si>
  <si>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</si>
  <si>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</si>
  <si>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</si>
  <si>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</si>
  <si>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</si>
  <si>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</si>
  <si>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</si>
  <si>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</si>
  <si>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</si>
  <si>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</si>
  <si>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</si>
  <si>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</si>
  <si>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</si>
  <si>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</si>
  <si>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</si>
  <si>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</si>
  <si>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</si>
  <si>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</si>
  <si>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</si>
  <si>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</si>
  <si>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</si>
  <si>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</si>
  <si>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</si>
  <si>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</si>
  <si>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</si>
  <si>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</si>
  <si>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</si>
  <si>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</si>
  <si>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</si>
  <si>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</si>
  <si>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</si>
  <si>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</si>
  <si>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</si>
  <si>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</si>
  <si>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</si>
  <si>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</si>
  <si>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</si>
  <si>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</si>
  <si>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</si>
  <si>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</si>
  <si>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</si>
  <si>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</si>
  <si>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</si>
  <si>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</si>
  <si>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</si>
  <si>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</si>
  <si>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</si>
  <si>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</si>
  <si>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</si>
  <si>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</si>
  <si>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</si>
  <si>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</si>
  <si>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</si>
  <si>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</si>
  <si>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</si>
  <si>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</si>
  <si>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</si>
  <si>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</si>
  <si>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</si>
  <si>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</si>
  <si>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</si>
  <si>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</si>
  <si>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</si>
  <si>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</si>
  <si>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</si>
  <si>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</si>
  <si>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</si>
  <si>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</si>
  <si>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</si>
  <si>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</si>
  <si>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</si>
  <si>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</si>
  <si>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</si>
  <si>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</si>
  <si>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</si>
  <si>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</si>
  <si>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</si>
  <si>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</si>
  <si>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</si>
  <si>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</si>
  <si>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</si>
  <si>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</si>
  <si>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</si>
  <si>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</si>
  <si>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</si>
  <si>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</si>
  <si>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</si>
  <si>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</si>
  <si>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</si>
  <si>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</si>
  <si>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</si>
  <si>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</si>
  <si>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</si>
  <si>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</si>
  <si>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</si>
  <si>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</si>
  <si>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</si>
  <si>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</si>
  <si>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</si>
  <si>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</si>
  <si>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</si>
  <si>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</si>
  <si>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</si>
  <si>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</si>
  <si>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</si>
  <si>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</si>
  <si>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</si>
  <si>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</si>
  <si>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</si>
  <si>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</si>
  <si>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</si>
  <si>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</si>
  <si>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</si>
  <si>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</si>
  <si>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</si>
  <si>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</si>
  <si>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</si>
  <si>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</si>
  <si>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</si>
  <si>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</si>
  <si>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</si>
  <si>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</si>
  <si>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</si>
  <si>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</si>
  <si>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</si>
  <si>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</si>
  <si>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</si>
  <si>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</si>
  <si>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</si>
  <si>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</si>
  <si>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</si>
  <si>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</si>
  <si>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</si>
  <si>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</si>
  <si>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</si>
  <si>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</si>
  <si>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</si>
  <si>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</si>
  <si>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</si>
  <si>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</si>
  <si>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</si>
  <si>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</si>
  <si>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</si>
  <si>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</si>
  <si>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</si>
  <si>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</si>
  <si>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</si>
  <si>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</si>
  <si>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</si>
  <si>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</si>
  <si>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</si>
  <si>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</si>
  <si>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</si>
  <si>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</si>
  <si>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</si>
  <si>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</si>
  <si>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</si>
  <si>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</si>
  <si>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</si>
  <si>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</si>
  <si>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</si>
  <si>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</si>
  <si>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</si>
  <si>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</si>
  <si>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</si>
  <si>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</si>
  <si>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</si>
  <si>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</si>
  <si>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</si>
  <si>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</si>
  <si>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</si>
  <si>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</si>
  <si>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</si>
  <si>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</si>
  <si>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</si>
  <si>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</si>
  <si>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</si>
  <si>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</si>
  <si>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</si>
  <si>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</si>
  <si>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</si>
  <si>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</si>
  <si>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</si>
  <si>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</si>
  <si>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</si>
  <si>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</si>
  <si>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</si>
  <si>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</si>
  <si>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</si>
  <si>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</si>
  <si>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</si>
  <si>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</si>
  <si>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</si>
  <si>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</si>
  <si>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</si>
  <si>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</si>
  <si>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</si>
  <si>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</si>
  <si>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</si>
  <si>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</si>
  <si>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</si>
  <si>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</si>
  <si>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</si>
  <si>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</si>
  <si>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</si>
  <si>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</si>
  <si>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</si>
  <si>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</si>
  <si>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</si>
  <si>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</si>
  <si>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</si>
  <si>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</si>
  <si>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</si>
  <si>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</si>
  <si>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</si>
  <si>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</si>
  <si>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</si>
  <si>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</si>
  <si>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</si>
  <si>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</si>
  <si>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</si>
  <si>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</si>
  <si>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</si>
  <si>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</si>
  <si>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</si>
  <si>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</si>
  <si>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</si>
  <si>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</si>
  <si>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</si>
  <si>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</si>
  <si>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</si>
  <si>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</si>
  <si>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</si>
  <si>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</si>
  <si>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</si>
  <si>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</si>
  <si>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</si>
  <si>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</si>
  <si>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</si>
  <si>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</si>
  <si>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</si>
  <si>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</si>
  <si>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</si>
  <si>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</si>
  <si>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</si>
  <si>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</si>
  <si>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</si>
  <si>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</si>
  <si>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</si>
  <si>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</si>
  <si>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</si>
  <si>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</si>
  <si>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</si>
  <si>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</si>
  <si>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</si>
  <si>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</si>
  <si>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</si>
  <si>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</si>
  <si>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</si>
  <si>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</si>
  <si>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</si>
  <si>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</si>
  <si>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</si>
  <si>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</si>
  <si>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</si>
  <si>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</si>
  <si>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</si>
  <si>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</si>
  <si>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</si>
  <si>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</si>
  <si>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</si>
  <si>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</si>
  <si>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</si>
  <si>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</si>
  <si>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</si>
  <si>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</si>
  <si>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</si>
  <si>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</si>
  <si>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</si>
  <si>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</si>
  <si>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</si>
  <si>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</si>
  <si>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</si>
  <si>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</si>
  <si>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</si>
  <si>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</si>
  <si>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</si>
  <si>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</si>
  <si>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</si>
  <si>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</si>
  <si>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</si>
  <si>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</si>
  <si>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</si>
  <si>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</si>
  <si>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</si>
  <si>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</si>
  <si>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</si>
  <si>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</si>
  <si>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</si>
  <si>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</si>
  <si>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</si>
  <si>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</si>
  <si>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</si>
  <si>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</si>
  <si>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</si>
  <si>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</si>
  <si>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</si>
  <si>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</si>
  <si>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</si>
  <si>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</si>
  <si>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</si>
  <si>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</si>
  <si>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</si>
  <si>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</si>
  <si>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</si>
  <si>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</si>
  <si>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</si>
  <si>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</si>
  <si>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</si>
  <si>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</si>
  <si>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</si>
  <si>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</si>
  <si>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</si>
  <si>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</si>
  <si>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</si>
  <si>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</si>
  <si>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</si>
  <si>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</si>
  <si>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</si>
  <si>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</si>
  <si>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</si>
  <si>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</si>
  <si>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</si>
  <si>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</si>
  <si>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</si>
  <si>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</si>
  <si>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</si>
  <si>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</si>
  <si>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</si>
  <si>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</si>
  <si>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</si>
  <si>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</si>
  <si>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</si>
  <si>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</si>
  <si>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</si>
  <si>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</si>
  <si>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</si>
  <si>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</si>
  <si>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</si>
  <si>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</si>
  <si>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</si>
  <si>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</si>
  <si>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</si>
  <si>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</si>
  <si>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</si>
  <si>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</si>
  <si>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</si>
  <si>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</si>
  <si>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</si>
  <si>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</si>
  <si>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</si>
  <si>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</si>
  <si>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</si>
  <si>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</si>
  <si>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</si>
  <si>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</si>
  <si>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</si>
  <si>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</si>
  <si>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</si>
  <si>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</si>
  <si>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</si>
  <si>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</si>
  <si>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</si>
  <si>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</si>
  <si>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</si>
  <si>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</si>
  <si>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</si>
  <si>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</si>
  <si>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</si>
  <si>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</si>
  <si>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</si>
  <si>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</si>
  <si>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</si>
  <si>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</si>
  <si>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</si>
  <si>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</si>
  <si>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</si>
  <si>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</si>
  <si>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</si>
  <si>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</si>
  <si>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</si>
  <si>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</si>
  <si>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</si>
  <si>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</si>
  <si>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</si>
  <si>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</si>
  <si>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</si>
  <si>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</si>
  <si>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</si>
  <si>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</si>
  <si>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</si>
  <si>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</si>
  <si>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</si>
  <si>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</si>
  <si>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</si>
  <si>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</si>
  <si>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</si>
  <si>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</si>
  <si>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</si>
  <si>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</si>
  <si>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</si>
  <si>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</si>
  <si>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</si>
  <si>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</si>
  <si>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</si>
  <si>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</si>
  <si>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</si>
  <si>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</si>
  <si>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</si>
  <si>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</si>
  <si>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</si>
  <si>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</si>
  <si>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</si>
  <si>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</si>
  <si>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</si>
  <si>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</si>
  <si>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</si>
  <si>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</si>
  <si>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</si>
  <si>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</si>
  <si>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</si>
  <si>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</si>
  <si>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</si>
  <si>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</si>
  <si>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</si>
  <si>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</si>
  <si>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</si>
  <si>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</si>
  <si>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</si>
  <si>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</si>
  <si>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</si>
  <si>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</si>
  <si>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</si>
  <si>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</si>
  <si>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</si>
  <si>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</si>
  <si>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</si>
  <si>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</si>
  <si>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</si>
  <si>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</si>
  <si>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</si>
  <si>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</si>
  <si>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</si>
  <si>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</si>
  <si>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</si>
  <si>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</si>
  <si>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</si>
  <si>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</si>
  <si>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</si>
  <si>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</si>
  <si>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</si>
  <si>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</si>
  <si>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</si>
  <si>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</si>
  <si>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</si>
  <si>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</si>
  <si>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</si>
  <si>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</si>
  <si>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</si>
  <si>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</si>
  <si>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</si>
  <si>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</si>
  <si>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</si>
  <si>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</si>
  <si>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</si>
  <si>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</si>
  <si>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</si>
  <si>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</si>
  <si>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</si>
  <si>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</si>
  <si>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</si>
  <si>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</si>
  <si>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</si>
  <si>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</si>
  <si>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</si>
  <si>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</si>
  <si>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</si>
  <si>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</si>
  <si>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</si>
  <si>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</si>
  <si>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</si>
  <si>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</si>
  <si>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</si>
  <si>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</si>
  <si>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</si>
  <si>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</si>
  <si>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</si>
  <si>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</si>
  <si>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</si>
  <si>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</si>
  <si>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</si>
  <si>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</si>
  <si>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</si>
  <si>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</si>
  <si>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</si>
  <si>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</si>
  <si>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</si>
  <si>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</si>
  <si>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</si>
  <si>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</si>
  <si>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</si>
  <si>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</si>
  <si>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</si>
  <si>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</si>
  <si>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</si>
  <si>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</si>
  <si>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</si>
  <si>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</si>
  <si>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</si>
  <si>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</si>
  <si>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</si>
  <si>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</si>
  <si>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</si>
  <si>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</si>
  <si>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</si>
  <si>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</si>
  <si>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</si>
  <si>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</si>
  <si>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</si>
  <si>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</si>
  <si>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</si>
  <si>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</si>
  <si>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</si>
  <si>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</si>
  <si>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</si>
  <si>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</si>
  <si>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</si>
  <si>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</si>
  <si>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</si>
  <si>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</si>
  <si>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</si>
  <si>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</si>
  <si>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</si>
  <si>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</si>
  <si>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</si>
  <si>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</si>
  <si>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</si>
  <si>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</si>
  <si>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</si>
  <si>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</si>
  <si>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</si>
  <si>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</si>
  <si>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</si>
  <si>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</si>
  <si>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</si>
  <si>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</si>
  <si>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</si>
  <si>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</si>
  <si>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</si>
  <si>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</si>
  <si>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</si>
  <si>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</si>
  <si>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</si>
  <si>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</si>
  <si>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</si>
  <si>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</si>
  <si>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</si>
  <si>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</si>
  <si>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</si>
  <si>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</si>
  <si>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</si>
  <si>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</si>
  <si>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</si>
  <si>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</si>
  <si>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</si>
  <si>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</si>
  <si>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</si>
  <si>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</si>
  <si>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</si>
  <si>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</si>
  <si>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</si>
  <si>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</si>
  <si>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</si>
  <si>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</si>
  <si>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</si>
  <si>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</si>
  <si>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</si>
  <si>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</si>
  <si>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</si>
  <si>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</si>
  <si>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</si>
  <si>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</si>
  <si>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</si>
  <si>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</si>
  <si>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</si>
  <si>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</si>
  <si>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</si>
  <si>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</si>
  <si>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</si>
  <si>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</si>
  <si>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</si>
  <si>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</si>
  <si>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</si>
  <si>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</si>
  <si>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</si>
  <si>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</si>
  <si>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</si>
  <si>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</si>
  <si>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</si>
  <si>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</si>
  <si>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</si>
  <si>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</si>
  <si>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</si>
  <si>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</si>
  <si>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</si>
  <si>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</si>
  <si>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</si>
  <si>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</si>
  <si>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</si>
  <si>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</si>
  <si>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</si>
  <si>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</si>
  <si>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</si>
  <si>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</si>
  <si>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</si>
  <si>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</si>
  <si>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</si>
  <si>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</si>
  <si>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</si>
  <si>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</si>
  <si>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</si>
  <si>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</si>
  <si>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</si>
  <si>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</si>
  <si>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</si>
  <si>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</si>
  <si>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</si>
  <si>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</si>
  <si>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</si>
  <si>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</si>
  <si>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</si>
  <si>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</si>
  <si>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</si>
  <si>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</si>
  <si>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</si>
  <si>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</si>
  <si>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</si>
  <si>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</si>
  <si>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</si>
  <si>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</si>
  <si>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</si>
  <si>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</si>
  <si>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</si>
  <si>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</si>
  <si>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</si>
  <si>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</si>
  <si>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</si>
  <si>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</si>
  <si>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</si>
  <si>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</si>
  <si>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</si>
  <si>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</si>
  <si>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</si>
  <si>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</si>
  <si>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</si>
  <si>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</si>
  <si>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</si>
  <si>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</si>
  <si>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</si>
  <si>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</si>
  <si>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</si>
  <si>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</si>
  <si>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</si>
  <si>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</si>
  <si>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</si>
  <si>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</si>
  <si>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</si>
  <si>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</si>
  <si>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</si>
  <si>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</si>
  <si>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</si>
  <si>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</si>
  <si>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</si>
  <si>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</si>
  <si>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</si>
  <si>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</si>
  <si>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</si>
  <si>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</si>
  <si>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</si>
  <si>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</si>
  <si>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</si>
  <si>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</si>
  <si>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</si>
  <si>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</si>
  <si>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</si>
  <si>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</si>
  <si>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</si>
  <si>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</si>
  <si>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</si>
  <si>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</si>
  <si>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</si>
  <si>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</si>
  <si>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</si>
  <si>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</si>
  <si>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</si>
  <si>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</si>
  <si>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</si>
  <si>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</si>
  <si>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</si>
  <si>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</si>
  <si>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</si>
  <si>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</si>
  <si>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</si>
  <si>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</si>
  <si>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</si>
  <si>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</si>
  <si>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</si>
  <si>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</si>
  <si>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</si>
  <si>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</si>
  <si>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</si>
  <si>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</si>
  <si>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</si>
  <si>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</si>
  <si>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</si>
  <si>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</si>
  <si>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</si>
  <si>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</si>
  <si>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</si>
  <si>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</si>
  <si>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</si>
  <si>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</si>
  <si>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</si>
  <si>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</si>
  <si>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</si>
  <si>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</si>
  <si>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</si>
  <si>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</si>
  <si>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</si>
  <si>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</si>
  <si>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</si>
  <si>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</si>
  <si>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</si>
  <si>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</si>
  <si>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</si>
  <si>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</si>
  <si>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</si>
  <si>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</si>
  <si>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</si>
  <si>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</si>
  <si>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</si>
  <si>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</si>
  <si>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</si>
  <si>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</si>
  <si>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</si>
  <si>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</si>
  <si>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</si>
  <si>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</si>
  <si>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</si>
  <si>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</si>
  <si>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</si>
  <si>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</si>
  <si>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</si>
  <si>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</si>
  <si>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</si>
  <si>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</si>
  <si>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</si>
  <si>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</si>
  <si>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</si>
  <si>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</si>
  <si>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</si>
  <si>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</si>
  <si>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</si>
  <si>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</si>
  <si>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</si>
  <si>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</si>
  <si>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</si>
  <si>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</si>
  <si>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</si>
  <si>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</si>
  <si>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</si>
  <si>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</si>
  <si>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</si>
  <si>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</si>
  <si>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</si>
  <si>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</si>
  <si>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</si>
  <si>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</si>
  <si>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</si>
  <si>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</si>
  <si>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</si>
  <si>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</si>
  <si>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</si>
  <si>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</si>
  <si>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</si>
  <si>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</si>
  <si>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</si>
  <si>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</si>
  <si>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</si>
  <si>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</si>
  <si>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</si>
  <si>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</si>
  <si>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</si>
  <si>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</si>
  <si>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</si>
  <si>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</si>
  <si>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</si>
  <si>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</si>
  <si>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</si>
  <si>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</si>
  <si>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</si>
  <si>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</si>
  <si>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</si>
  <si>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</si>
  <si>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</si>
  <si>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</si>
  <si>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</si>
  <si>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</si>
  <si>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</si>
  <si>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</si>
  <si>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</si>
  <si>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</si>
  <si>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</si>
  <si>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</si>
  <si>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</si>
  <si>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</si>
  <si>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</si>
  <si>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</si>
  <si>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</si>
  <si>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</si>
  <si>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</si>
  <si>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</si>
  <si>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</si>
  <si>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</si>
  <si>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</si>
  <si>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</si>
  <si>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</si>
  <si>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</si>
  <si>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</si>
  <si>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</si>
  <si>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</si>
  <si>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</si>
  <si>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</si>
  <si>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</si>
  <si>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</si>
  <si>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</si>
  <si>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</si>
  <si>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</si>
  <si>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</si>
  <si>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</si>
  <si>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</si>
  <si>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</si>
  <si>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</si>
  <si>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</si>
  <si>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</si>
  <si>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</si>
  <si>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</si>
  <si>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</si>
  <si>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</si>
  <si>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</si>
  <si>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</si>
  <si>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</si>
  <si>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</si>
  <si>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</si>
  <si>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</si>
  <si>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</si>
  <si>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</si>
  <si>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</si>
  <si>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</si>
  <si>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</si>
  <si>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</si>
  <si>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</si>
  <si>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</si>
  <si>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</si>
  <si>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</si>
  <si>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</si>
  <si>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</si>
  <si>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</si>
  <si>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</si>
  <si>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</si>
  <si>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</si>
  <si>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</si>
  <si>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</si>
  <si>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</si>
  <si>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</si>
  <si>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</si>
  <si>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</si>
  <si>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</si>
  <si>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</si>
  <si>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</si>
  <si>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</si>
  <si>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</si>
  <si>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</si>
  <si>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</si>
  <si>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</si>
  <si>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</si>
  <si>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</si>
  <si>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</si>
  <si>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</si>
  <si>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</si>
  <si>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</si>
  <si>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</si>
  <si>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</si>
  <si>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</si>
  <si>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</si>
  <si>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</si>
  <si>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</si>
  <si>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</si>
  <si>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</si>
  <si>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</si>
  <si>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</si>
  <si>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</si>
  <si>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</si>
  <si>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</si>
  <si>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</si>
  <si>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</si>
  <si>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</si>
  <si>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</si>
  <si>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</si>
  <si>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</si>
  <si>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</si>
  <si>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</si>
  <si>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</si>
  <si>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</si>
  <si>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</si>
  <si>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</si>
  <si>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</si>
  <si>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</si>
  <si>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</si>
  <si>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</si>
  <si>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</si>
  <si>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</si>
  <si>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</si>
  <si>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</si>
  <si>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</si>
  <si>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</si>
  <si>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</si>
  <si>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</si>
  <si>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</si>
  <si>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</si>
  <si>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</si>
  <si>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</si>
  <si>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</si>
  <si>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</si>
  <si>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</si>
  <si>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</si>
  <si>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</si>
  <si>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</si>
  <si>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</si>
  <si>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</si>
  <si>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</si>
  <si>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</si>
  <si>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</si>
  <si>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</si>
  <si>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</si>
  <si>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</si>
  <si>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</si>
  <si>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</si>
  <si>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</si>
  <si>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</si>
  <si>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</si>
  <si>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</si>
  <si>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</si>
  <si>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</si>
  <si>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</si>
  <si>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</si>
  <si>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</si>
  <si>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</si>
  <si>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</si>
  <si>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</si>
  <si>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</si>
  <si>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</si>
  <si>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</si>
  <si>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</si>
  <si>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</si>
  <si>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</si>
  <si>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</si>
  <si>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</si>
  <si>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</si>
  <si>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</si>
  <si>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</si>
  <si>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</si>
  <si>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</si>
  <si>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</si>
  <si>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</si>
  <si>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</si>
  <si>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</si>
  <si>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</si>
  <si>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</si>
  <si>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</si>
  <si>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</si>
  <si>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</si>
  <si>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</si>
  <si>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</si>
  <si>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</si>
  <si>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</si>
  <si>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</si>
  <si>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</si>
  <si>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</si>
  <si>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</si>
  <si>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</si>
  <si>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</si>
  <si>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</si>
  <si>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</si>
  <si>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</si>
  <si>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</si>
  <si>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</si>
  <si>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</si>
  <si>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</si>
  <si>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</si>
  <si>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</si>
  <si>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</si>
  <si>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</si>
  <si>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</si>
  <si>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</si>
  <si>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</si>
  <si>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</si>
  <si>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</si>
  <si>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</si>
  <si>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</si>
  <si>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</si>
  <si>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</si>
  <si>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</si>
  <si>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</si>
  <si>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</si>
  <si>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</si>
  <si>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</si>
  <si>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</si>
  <si>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</si>
  <si>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</si>
  <si>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</si>
  <si>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</si>
  <si>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</si>
  <si>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</si>
  <si>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</si>
  <si>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</si>
  <si>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</si>
  <si>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</si>
  <si>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</si>
  <si>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</si>
  <si>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</si>
  <si>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</si>
  <si>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</si>
  <si>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</si>
  <si>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</si>
  <si>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</si>
  <si>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</si>
  <si>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</si>
  <si>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</si>
  <si>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</si>
  <si>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</si>
  <si>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</si>
  <si>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</si>
  <si>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</si>
  <si>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</si>
  <si>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</si>
  <si>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</si>
  <si>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</si>
  <si>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</si>
  <si>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</si>
  <si>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</si>
  <si>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</si>
  <si>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</si>
  <si>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</si>
  <si>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</si>
  <si>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</si>
  <si>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</si>
  <si>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</si>
  <si>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</si>
  <si>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</si>
  <si>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</si>
  <si>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</si>
  <si>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</si>
  <si>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</si>
  <si>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</si>
  <si>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</si>
  <si>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</si>
  <si>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</si>
  <si>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</si>
  <si>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</si>
  <si>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</si>
  <si>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</si>
  <si>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</si>
  <si>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</si>
  <si>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</si>
  <si>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</si>
  <si>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</si>
  <si>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</si>
  <si>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</si>
  <si>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</si>
  <si>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</si>
  <si>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</si>
  <si>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</si>
  <si>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</si>
  <si>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</si>
  <si>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</si>
  <si>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</si>
  <si>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</si>
  <si>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</si>
  <si>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</si>
  <si>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</si>
  <si>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</si>
  <si>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</si>
  <si>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</si>
  <si>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</si>
  <si>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</si>
  <si>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</si>
  <si>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</si>
  <si>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</si>
  <si>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</si>
  <si>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</si>
  <si>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</si>
  <si>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</si>
  <si>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</si>
  <si>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</si>
  <si>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</si>
  <si>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</si>
  <si>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</si>
  <si>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</si>
  <si>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</si>
  <si>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</si>
  <si>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</si>
  <si>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</si>
  <si>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</si>
  <si>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</si>
  <si>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</si>
  <si>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</si>
  <si>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</si>
  <si>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</si>
  <si>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</si>
  <si>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</si>
  <si>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</si>
  <si>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</si>
  <si>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</si>
  <si>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</si>
  <si>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</si>
  <si>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</si>
  <si>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</si>
  <si>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</si>
  <si>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</si>
  <si>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</si>
  <si>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</si>
  <si>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</si>
  <si>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</si>
  <si>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</si>
  <si>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</si>
  <si>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</si>
  <si>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</si>
  <si>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</si>
  <si>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</si>
  <si>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</si>
  <si>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</si>
  <si>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</si>
  <si>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</si>
  <si>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</si>
  <si>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</si>
  <si>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</si>
  <si>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</si>
  <si>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</si>
  <si>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</si>
  <si>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</si>
  <si>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</si>
  <si>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</si>
  <si>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</si>
  <si>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</si>
  <si>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</si>
  <si>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</si>
  <si>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</si>
  <si>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</si>
  <si>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</si>
  <si>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</si>
  <si>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</si>
  <si>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</si>
  <si>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</si>
  <si>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</si>
  <si>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</si>
  <si>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</si>
  <si>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</si>
  <si>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</si>
  <si>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</si>
  <si>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</si>
  <si>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</si>
  <si>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</si>
  <si>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</si>
  <si>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</si>
  <si>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</si>
  <si>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</si>
  <si>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</si>
  <si>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</si>
  <si>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</si>
  <si>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</si>
  <si>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</si>
  <si>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</si>
  <si>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</si>
  <si>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</si>
  <si>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</si>
  <si>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</si>
  <si>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</si>
  <si>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</si>
  <si>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</si>
  <si>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</si>
  <si>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</si>
  <si>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</si>
  <si>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</si>
  <si>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</si>
  <si>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</si>
  <si>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</si>
  <si>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</si>
  <si>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</si>
  <si>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</si>
  <si>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</si>
  <si>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</si>
  <si>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</si>
  <si>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</si>
  <si>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</si>
  <si>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</si>
  <si>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</si>
  <si>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</si>
  <si>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</si>
  <si>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</si>
  <si>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</si>
  <si>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</si>
  <si>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</si>
  <si>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</si>
  <si>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</si>
  <si>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</si>
  <si>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</si>
  <si>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</si>
  <si>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</si>
  <si>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</si>
  <si>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</si>
  <si>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</si>
  <si>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</si>
  <si>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</si>
  <si>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</si>
  <si>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</si>
  <si>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</si>
  <si>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</si>
  <si>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</si>
  <si>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</si>
  <si>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</si>
  <si>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</si>
  <si>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</si>
  <si>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</si>
  <si>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</si>
  <si>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</si>
  <si>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</si>
  <si>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</si>
  <si>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</si>
  <si>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</si>
  <si>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</si>
  <si>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</si>
  <si>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</si>
  <si>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</si>
  <si>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</si>
  <si>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</si>
  <si>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</si>
  <si>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</si>
  <si>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</si>
  <si>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</si>
  <si>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</si>
  <si>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</si>
  <si>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</si>
  <si>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</si>
  <si>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</si>
  <si>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</si>
  <si>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</si>
  <si>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</si>
  <si>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</si>
  <si>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</si>
  <si>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</si>
  <si>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</si>
  <si>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</si>
  <si>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</si>
  <si>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</si>
  <si>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</si>
  <si>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</si>
  <si>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</si>
  <si>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</si>
  <si>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</si>
  <si>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</si>
  <si>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</si>
  <si>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</si>
  <si>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</si>
  <si>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</si>
  <si>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</si>
  <si>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</si>
  <si>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</si>
  <si>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</si>
  <si>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</si>
  <si>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</si>
  <si>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</si>
  <si>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</si>
  <si>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</si>
  <si>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</si>
  <si>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</si>
  <si>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</si>
  <si>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</si>
  <si>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</si>
  <si>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</si>
  <si>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</si>
  <si>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</si>
  <si>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</si>
  <si>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</si>
  <si>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</si>
  <si>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</si>
  <si>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</si>
  <si>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</si>
  <si>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</si>
  <si>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</si>
  <si>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</si>
  <si>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</si>
  <si>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</si>
  <si>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</si>
  <si>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</si>
  <si>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</si>
  <si>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</si>
  <si>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</si>
  <si>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</si>
  <si>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</si>
  <si>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</si>
  <si>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</si>
  <si>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</si>
  <si>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</si>
  <si>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</si>
  <si>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</si>
  <si>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</si>
  <si>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</si>
  <si>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</si>
  <si>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</si>
  <si>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</si>
  <si>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</si>
  <si>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</si>
  <si>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</si>
  <si>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</si>
  <si>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</si>
  <si>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</si>
  <si>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</si>
  <si>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</si>
  <si>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</si>
  <si>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</si>
  <si>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</si>
  <si>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</si>
  <si>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</si>
  <si>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</si>
  <si>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</si>
  <si>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</si>
  <si>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</si>
  <si>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</si>
  <si>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</si>
  <si>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</si>
  <si>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</si>
  <si>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</si>
  <si>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</si>
  <si>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</si>
  <si>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</si>
  <si>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</si>
  <si>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</si>
  <si>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</si>
  <si>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</si>
  <si>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</si>
  <si>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</si>
  <si>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</si>
  <si>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</si>
  <si>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</si>
  <si>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</si>
  <si>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</si>
  <si>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</si>
  <si>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</si>
  <si>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</si>
  <si>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</si>
  <si>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</si>
  <si>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</si>
  <si>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</si>
  <si>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</si>
  <si>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</si>
  <si>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</si>
  <si>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</si>
  <si>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</si>
  <si>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</si>
  <si>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</si>
  <si>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</si>
  <si>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</si>
  <si>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</si>
  <si>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</si>
  <si>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</si>
  <si>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</si>
  <si>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</si>
  <si>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</si>
  <si>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</si>
  <si>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</si>
  <si>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</si>
  <si>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</si>
  <si>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</si>
  <si>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</si>
  <si>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</si>
  <si>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</si>
  <si>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</si>
  <si>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</si>
  <si>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</si>
  <si>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</si>
  <si>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</si>
  <si>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</si>
  <si>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</si>
  <si>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</si>
  <si>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</si>
  <si>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</si>
  <si>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</si>
  <si>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</si>
  <si>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</si>
  <si>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</si>
  <si>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</si>
  <si>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</si>
  <si>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</si>
  <si>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</si>
  <si>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</si>
  <si>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</si>
  <si>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</si>
  <si>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</si>
  <si>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</si>
  <si>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</si>
  <si>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</si>
  <si>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</si>
  <si>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</si>
  <si>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</si>
  <si>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</si>
  <si>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</si>
  <si>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</si>
  <si>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</si>
  <si>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</si>
  <si>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</si>
  <si>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</si>
  <si>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</si>
  <si>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</si>
  <si>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</si>
  <si>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</si>
  <si>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</si>
  <si>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</si>
  <si>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</si>
  <si>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</si>
  <si>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</si>
  <si>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</si>
  <si>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</si>
  <si>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</si>
  <si>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</si>
  <si>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</si>
  <si>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</si>
  <si>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</si>
  <si>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</si>
  <si>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</si>
  <si>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</si>
  <si>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</si>
  <si>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</si>
  <si>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</si>
  <si>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</si>
  <si>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</si>
  <si>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</si>
  <si>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</si>
  <si>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</si>
  <si>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</si>
  <si>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</si>
  <si>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</si>
  <si>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</si>
  <si>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</si>
  <si>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</si>
  <si>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</si>
  <si>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</si>
  <si>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</si>
  <si>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</si>
  <si>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</si>
  <si>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</si>
  <si>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</si>
  <si>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</si>
  <si>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</si>
  <si>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</si>
  <si>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</si>
  <si>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</si>
  <si>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</si>
  <si>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</si>
  <si>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</si>
  <si>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</si>
  <si>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</si>
  <si>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</si>
  <si>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</si>
  <si>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</si>
  <si>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</si>
  <si>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</si>
  <si>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</si>
  <si>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</si>
  <si>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</si>
  <si>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</si>
  <si>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</si>
  <si>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</si>
  <si>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</si>
  <si>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</si>
  <si>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</si>
  <si>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</si>
  <si>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</si>
  <si>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</si>
  <si>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</si>
  <si>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</si>
  <si>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</si>
  <si>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</si>
  <si>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</si>
  <si>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</si>
  <si>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</si>
  <si>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</si>
  <si>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</si>
  <si>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</si>
  <si>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</si>
  <si>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</si>
  <si>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</si>
  <si>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</si>
  <si>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</si>
  <si>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</si>
  <si>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</si>
  <si>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</si>
  <si>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</si>
  <si>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</si>
  <si>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</si>
  <si>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</si>
  <si>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</si>
  <si>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</si>
  <si>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</si>
  <si>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</si>
  <si>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</si>
  <si>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</si>
  <si>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</si>
  <si>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</si>
  <si>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</si>
  <si>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</si>
  <si>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</si>
  <si>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</si>
  <si>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</si>
  <si>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</si>
  <si>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</si>
  <si>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</si>
  <si>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</si>
  <si>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</si>
  <si>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</si>
  <si>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</si>
  <si>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</si>
  <si>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</si>
  <si>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</si>
  <si>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</si>
  <si>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</si>
  <si>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</si>
  <si>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</si>
  <si>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</si>
  <si>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</si>
  <si>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</si>
  <si>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</si>
  <si>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</si>
  <si>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</si>
  <si>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</si>
  <si>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</si>
  <si>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</si>
  <si>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</si>
  <si>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</si>
  <si>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</si>
  <si>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</si>
  <si>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</si>
  <si>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</si>
  <si>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</si>
  <si>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</si>
  <si>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</si>
  <si>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</si>
  <si>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</si>
  <si>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</si>
  <si>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</si>
  <si>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</si>
  <si>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</si>
  <si>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</si>
  <si>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</si>
  <si>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</si>
  <si>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</si>
  <si>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</si>
  <si>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</si>
  <si>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</si>
  <si>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</si>
  <si>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</si>
  <si>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</si>
  <si>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</si>
  <si>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</si>
  <si>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</si>
  <si>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</si>
  <si>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</si>
  <si>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</si>
  <si>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</si>
  <si>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</si>
  <si>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</si>
  <si>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</si>
  <si>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</si>
  <si>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</si>
  <si>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</si>
  <si>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</si>
  <si>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</si>
  <si>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</si>
  <si>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</si>
  <si>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</si>
  <si>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</si>
  <si>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</si>
  <si>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</si>
  <si>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</si>
  <si>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</si>
  <si>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</si>
  <si>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</si>
  <si>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</si>
  <si>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</si>
  <si>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</si>
  <si>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</si>
  <si>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</si>
  <si>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</si>
  <si>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</si>
  <si>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</si>
  <si>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</si>
  <si>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</si>
  <si>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</si>
  <si>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</si>
  <si>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</si>
  <si>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</si>
  <si>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</si>
  <si>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</si>
  <si>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</si>
  <si>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</si>
  <si>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</si>
  <si>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</si>
  <si>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</si>
  <si>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</si>
  <si>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</si>
  <si>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</si>
  <si>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</si>
  <si>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</si>
  <si>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</si>
  <si>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</si>
  <si>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</si>
  <si>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</si>
  <si>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</si>
  <si>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</si>
  <si>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</si>
  <si>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</si>
  <si>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</si>
  <si>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</si>
  <si>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</si>
  <si>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</si>
  <si>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</si>
  <si>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</si>
  <si>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</si>
  <si>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</si>
  <si>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</si>
  <si>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</si>
  <si>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</si>
  <si>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</si>
  <si>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</si>
  <si>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</si>
  <si>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</si>
  <si>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</si>
  <si>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</si>
  <si>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</si>
  <si>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</si>
  <si>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</si>
  <si>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</si>
  <si>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</si>
  <si>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</si>
  <si>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</si>
  <si>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</si>
  <si>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</si>
  <si>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</si>
  <si>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</si>
  <si>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</si>
  <si>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</si>
  <si>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</si>
  <si>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</si>
  <si>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</si>
  <si>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</si>
  <si>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</si>
  <si>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</si>
  <si>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</si>
  <si>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</si>
  <si>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</si>
  <si>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</si>
  <si>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</si>
  <si>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</si>
  <si>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</si>
  <si>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</si>
  <si>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</si>
  <si>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</si>
  <si>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</si>
  <si>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</si>
  <si>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</si>
  <si>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</si>
  <si>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</si>
  <si>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</si>
  <si>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</si>
  <si>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</si>
  <si>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</si>
  <si>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</si>
  <si>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</si>
  <si>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</si>
  <si>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</si>
  <si>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</si>
  <si>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</si>
  <si>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</si>
  <si>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</si>
  <si>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</si>
  <si>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</si>
  <si>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</si>
  <si>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</si>
  <si>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</si>
  <si>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</si>
  <si>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</si>
  <si>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</si>
  <si>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</si>
  <si>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</si>
  <si>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</si>
  <si>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</si>
  <si>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</si>
  <si>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</si>
  <si>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</si>
  <si>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</si>
  <si>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</si>
  <si>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</si>
  <si>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</si>
  <si>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</si>
  <si>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</si>
  <si>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</si>
  <si>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</si>
  <si>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</si>
  <si>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</si>
  <si>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</si>
  <si>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</si>
  <si>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</si>
  <si>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</si>
  <si>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</si>
  <si>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</si>
  <si>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</si>
  <si>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</si>
  <si>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</si>
  <si>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</si>
  <si>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</si>
  <si>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</si>
  <si>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</si>
  <si>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</si>
  <si>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</si>
  <si>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</si>
  <si>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</si>
  <si>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</si>
  <si>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</si>
  <si>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</si>
  <si>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</si>
  <si>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</si>
  <si>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</si>
  <si>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</si>
  <si>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</si>
  <si>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</si>
  <si>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</si>
  <si>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</si>
  <si>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</si>
  <si>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</si>
  <si>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</si>
  <si>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</si>
  <si>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</si>
  <si>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</si>
  <si>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</si>
  <si>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</si>
  <si>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</si>
  <si>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</si>
  <si>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</si>
  <si>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</si>
  <si>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</si>
  <si>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</si>
  <si>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</si>
  <si>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</si>
  <si>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</si>
  <si>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</si>
  <si>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</si>
  <si>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</si>
  <si>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</si>
  <si>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</si>
  <si>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</si>
  <si>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</si>
  <si>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</si>
  <si>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</si>
  <si>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</si>
  <si>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</si>
  <si>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</si>
  <si>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</si>
  <si>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</si>
  <si>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</si>
  <si>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</si>
  <si>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</si>
  <si>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</si>
  <si>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</si>
  <si>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</si>
  <si>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</si>
  <si>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</si>
  <si>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</si>
  <si>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</si>
  <si>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</si>
  <si>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</si>
  <si>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</si>
  <si>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</si>
  <si>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</si>
  <si>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</si>
  <si>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</si>
  <si>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</si>
  <si>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</si>
  <si>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</si>
  <si>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</si>
  <si>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</si>
  <si>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</si>
  <si>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</si>
  <si>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</si>
  <si>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</si>
  <si>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</si>
  <si>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</si>
  <si>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</si>
  <si>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</si>
  <si>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</si>
  <si>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</si>
  <si>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</si>
  <si>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</si>
  <si>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</si>
  <si>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</si>
  <si>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</si>
  <si>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</si>
  <si>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</si>
  <si>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</si>
  <si>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</si>
  <si>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</si>
  <si>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</si>
  <si>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</si>
  <si>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</si>
  <si>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</si>
  <si>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</si>
  <si>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</si>
  <si>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</si>
  <si>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</si>
  <si>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</si>
  <si>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</si>
  <si>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</si>
  <si>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</si>
  <si>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</si>
  <si>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</si>
  <si>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</si>
  <si>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</si>
  <si>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</si>
  <si>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</si>
  <si>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</si>
  <si>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</si>
  <si>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</si>
  <si>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</si>
  <si>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</si>
  <si>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</si>
  <si>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</si>
  <si>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</si>
  <si>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</si>
  <si>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</si>
  <si>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</si>
  <si>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</si>
  <si>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</si>
  <si>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</si>
  <si>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</si>
  <si>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</si>
  <si>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</si>
  <si>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</si>
  <si>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</si>
  <si>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</si>
  <si>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</si>
  <si>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</si>
  <si>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</si>
  <si>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</si>
  <si>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</si>
  <si>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</si>
  <si>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</si>
  <si>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</si>
  <si>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</si>
  <si>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</si>
  <si>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</si>
  <si>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</si>
  <si>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</si>
  <si>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</si>
  <si>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</si>
  <si>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</si>
  <si>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</si>
  <si>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</si>
  <si>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</si>
  <si>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</si>
  <si>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</si>
  <si>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</si>
  <si>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</si>
  <si>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</si>
  <si>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</si>
  <si>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</si>
  <si>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</si>
  <si>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</si>
  <si>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</si>
  <si>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</si>
  <si>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</si>
  <si>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</si>
  <si>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</si>
  <si>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</si>
  <si>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</si>
  <si>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</si>
  <si>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</si>
  <si>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</si>
  <si>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</si>
  <si>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</si>
  <si>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</si>
  <si>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</si>
  <si>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</si>
  <si>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</si>
  <si>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</si>
  <si>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</si>
  <si>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</si>
  <si>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</si>
  <si>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</si>
  <si>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</si>
  <si>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</si>
  <si>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</si>
  <si>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</si>
  <si>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</si>
  <si>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</si>
  <si>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</si>
  <si>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</si>
  <si>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</si>
  <si>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</si>
  <si>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</si>
  <si>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</si>
  <si>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</si>
  <si>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</si>
  <si>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</si>
  <si>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</si>
  <si>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</si>
  <si>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</si>
  <si>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</si>
  <si>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</si>
  <si>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</si>
  <si>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</si>
  <si>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</si>
  <si>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</si>
  <si>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</si>
  <si>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</si>
  <si>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</si>
  <si>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</si>
  <si>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</si>
  <si>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</si>
  <si>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</si>
  <si>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</si>
  <si>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</si>
  <si>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</si>
  <si>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</si>
  <si>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</si>
  <si>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</si>
  <si>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</si>
  <si>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</si>
  <si>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</si>
  <si>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</si>
  <si>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</si>
  <si>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</si>
  <si>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</si>
  <si>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</si>
  <si>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</si>
  <si>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</si>
  <si>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</si>
  <si>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</si>
  <si>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</si>
  <si>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</si>
  <si>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</si>
  <si>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</si>
  <si>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</si>
  <si>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</si>
  <si>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</si>
  <si>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</si>
  <si>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</si>
  <si>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</si>
  <si>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</si>
  <si>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</si>
  <si>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</si>
  <si>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</si>
  <si>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</si>
  <si>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</si>
  <si>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</si>
  <si>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</si>
  <si>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</si>
  <si>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</si>
  <si>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</si>
  <si>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</si>
  <si>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</si>
  <si>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</si>
  <si>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</si>
  <si>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</si>
  <si>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</si>
  <si>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</si>
  <si>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</si>
  <si>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</si>
  <si>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</si>
  <si>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</si>
  <si>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</si>
  <si>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</si>
  <si>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</si>
  <si>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</si>
  <si>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</si>
  <si>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</si>
  <si>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</si>
  <si>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</si>
  <si>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</si>
  <si>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</si>
  <si>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</si>
  <si>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</si>
  <si>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</si>
  <si>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</si>
  <si>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</si>
  <si>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</si>
  <si>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</si>
  <si>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</si>
  <si>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</si>
  <si>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</si>
  <si>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</si>
  <si>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</si>
  <si>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</si>
  <si>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</si>
  <si>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</si>
  <si>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</si>
  <si>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</si>
  <si>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</si>
  <si>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</si>
  <si>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</si>
  <si>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</si>
  <si>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</si>
  <si>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</si>
  <si>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</si>
  <si>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</si>
  <si>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</si>
  <si>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</si>
  <si>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</si>
  <si>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</si>
  <si>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</si>
  <si>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</si>
  <si>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</si>
  <si>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</si>
  <si>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</si>
  <si>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</si>
  <si>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</si>
  <si>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</si>
  <si>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</si>
  <si>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</si>
  <si>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</si>
  <si>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</si>
  <si>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</si>
  <si>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</si>
  <si>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</si>
  <si>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</si>
  <si>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</si>
  <si>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</si>
  <si>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</si>
  <si>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</si>
  <si>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</si>
  <si>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</si>
  <si>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</si>
  <si>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</si>
  <si>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</si>
  <si>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</si>
  <si>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</si>
  <si>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</si>
  <si>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</si>
  <si>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</si>
  <si>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</si>
  <si>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</si>
  <si>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</si>
  <si>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</si>
  <si>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</si>
  <si>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</si>
  <si>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</si>
  <si>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</si>
  <si>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</si>
  <si>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</si>
  <si>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</si>
  <si>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</si>
  <si>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</si>
  <si>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</si>
  <si>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</si>
  <si>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</si>
  <si>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</si>
  <si>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</si>
  <si>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</si>
  <si>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</si>
  <si>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</si>
  <si>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</si>
  <si>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</si>
  <si>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</si>
  <si>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</si>
  <si>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</si>
  <si>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</si>
  <si>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</si>
  <si>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</si>
  <si>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</si>
  <si>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</si>
  <si>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</si>
  <si>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</si>
  <si>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</si>
  <si>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</si>
  <si>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</si>
  <si>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</si>
  <si>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</si>
  <si>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</si>
  <si>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</si>
  <si>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</si>
  <si>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</si>
  <si>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</si>
  <si>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</si>
  <si>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</si>
  <si>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</si>
  <si>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</si>
  <si>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</si>
  <si>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</si>
  <si>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</si>
  <si>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</si>
  <si>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</si>
  <si>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</si>
  <si>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</si>
  <si>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</si>
  <si>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</si>
  <si>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</si>
  <si>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</si>
  <si>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</si>
  <si>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</si>
  <si>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</si>
  <si>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</si>
  <si>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</si>
  <si>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</si>
  <si>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</si>
  <si>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</si>
  <si>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</si>
  <si>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</si>
  <si>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</si>
  <si>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</si>
  <si>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</si>
  <si>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</si>
  <si>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</si>
  <si>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</si>
  <si>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</si>
  <si>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</si>
  <si>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</si>
  <si>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</si>
  <si>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</si>
  <si>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</si>
  <si>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</si>
  <si>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</si>
  <si>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</si>
  <si>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</si>
  <si>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</si>
  <si>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</si>
  <si>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</si>
  <si>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</si>
  <si>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</si>
  <si>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</si>
  <si>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</si>
  <si>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</si>
  <si>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</si>
  <si>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</si>
  <si>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</si>
  <si>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</si>
  <si>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</si>
  <si>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</si>
  <si>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</si>
  <si>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</si>
  <si>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</si>
  <si>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</si>
  <si>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</si>
  <si>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</si>
  <si>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</si>
  <si>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</si>
  <si>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</si>
  <si>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</si>
  <si>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</si>
  <si>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</si>
  <si>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</si>
  <si>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</si>
  <si>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</si>
  <si>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</si>
  <si>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</si>
  <si>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</si>
  <si>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</si>
  <si>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</si>
  <si>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</si>
  <si>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</si>
  <si>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</si>
  <si>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</si>
  <si>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</si>
  <si>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</si>
  <si>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</si>
  <si>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</si>
  <si>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</si>
  <si>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</si>
  <si>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</si>
  <si>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</si>
  <si>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</si>
  <si>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</si>
  <si>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</si>
  <si>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</si>
  <si>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</si>
  <si>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</si>
  <si>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</si>
  <si>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</si>
  <si>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</si>
  <si>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</si>
  <si>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</si>
  <si>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</si>
  <si>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</si>
  <si>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</si>
  <si>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</si>
  <si>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</si>
  <si>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</si>
  <si>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</si>
  <si>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</si>
  <si>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</si>
  <si>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</si>
  <si>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</si>
  <si>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</si>
  <si>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</si>
  <si>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</si>
  <si>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</si>
  <si>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</si>
  <si>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</si>
  <si>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</si>
  <si>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</si>
  <si>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</si>
  <si>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</si>
  <si>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</si>
  <si>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</si>
  <si>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</si>
  <si>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</si>
  <si>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</si>
  <si>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</si>
  <si>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</si>
  <si>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</si>
  <si>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</si>
  <si>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</si>
  <si>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</si>
  <si>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</si>
  <si>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</si>
  <si>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</si>
  <si>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</si>
  <si>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</si>
  <si>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</si>
  <si>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</si>
  <si>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</si>
  <si>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</si>
  <si>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</si>
  <si>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</si>
  <si>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</si>
  <si>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</si>
  <si>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</si>
  <si>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</si>
  <si>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</si>
  <si>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</si>
  <si>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</si>
  <si>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</si>
  <si>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</si>
  <si>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</si>
  <si>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</si>
  <si>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</si>
  <si>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</si>
  <si>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</si>
  <si>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</si>
  <si>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</si>
  <si>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</si>
  <si>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</si>
  <si>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</si>
  <si>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</si>
  <si>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</si>
  <si>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</si>
  <si>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</si>
  <si>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</si>
  <si>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</si>
  <si>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</si>
  <si>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</si>
  <si>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</si>
  <si>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</si>
  <si>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</si>
  <si>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</si>
  <si>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</si>
  <si>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</si>
  <si>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</si>
  <si>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</si>
  <si>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</si>
  <si>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</si>
  <si>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</si>
  <si>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</si>
  <si>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</si>
  <si>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</si>
  <si>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</si>
  <si>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</si>
  <si>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</si>
  <si>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</si>
  <si>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</si>
  <si>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</si>
  <si>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</si>
  <si>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</si>
  <si>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</si>
  <si>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</si>
  <si>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</si>
  <si>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</si>
  <si>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</si>
  <si>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</si>
  <si>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</si>
  <si>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</si>
  <si>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</si>
  <si>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</si>
  <si>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</si>
  <si>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</si>
  <si>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</si>
  <si>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</si>
  <si>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</si>
  <si>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</si>
  <si>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</si>
  <si>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</si>
  <si>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</si>
  <si>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</si>
  <si>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</si>
  <si>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</si>
  <si>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</si>
  <si>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</si>
  <si>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</si>
  <si>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</si>
  <si>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</si>
  <si>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</si>
  <si>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</si>
  <si>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</si>
  <si>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</si>
  <si>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</si>
  <si>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</si>
  <si>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</si>
  <si>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</si>
  <si>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</si>
  <si>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</si>
  <si>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</si>
  <si>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</si>
  <si>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</si>
  <si>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</si>
  <si>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</si>
  <si>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</si>
  <si>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</si>
  <si>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</si>
  <si>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</si>
  <si>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</si>
  <si>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</si>
  <si>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</si>
  <si>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</si>
  <si>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</si>
  <si>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</si>
  <si>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</si>
  <si>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</si>
  <si>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</si>
  <si>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</si>
  <si>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</si>
  <si>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</si>
  <si>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</si>
  <si>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</si>
  <si>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</si>
  <si>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</si>
  <si>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</si>
  <si>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</si>
  <si>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</si>
  <si>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</si>
  <si>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</si>
  <si>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</si>
  <si>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</si>
  <si>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</si>
  <si>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</si>
  <si>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</si>
  <si>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</si>
  <si>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</si>
  <si>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</si>
  <si>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</si>
  <si>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</si>
  <si>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</si>
  <si>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</si>
  <si>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</si>
  <si>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</si>
  <si>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</si>
  <si>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</si>
  <si>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</si>
  <si>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</si>
  <si>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</si>
  <si>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</si>
  <si>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</si>
  <si>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</si>
  <si>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</si>
  <si>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</si>
  <si>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</si>
  <si>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</si>
  <si>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</si>
  <si>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</si>
  <si>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</si>
  <si>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</si>
  <si>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</si>
  <si>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</si>
  <si>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</si>
  <si>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</si>
  <si>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</si>
  <si>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</si>
  <si>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</si>
  <si>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</si>
  <si>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</si>
  <si>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</si>
  <si>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</si>
  <si>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</si>
  <si>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</si>
  <si>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</si>
  <si>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</si>
  <si>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</si>
  <si>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</si>
  <si>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</si>
  <si>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</si>
  <si>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</si>
  <si>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</si>
  <si>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</si>
  <si>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</si>
  <si>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</si>
  <si>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</si>
  <si>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</si>
  <si>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</si>
  <si>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</si>
  <si>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</si>
  <si>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</si>
  <si>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</si>
  <si>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</si>
  <si>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</si>
  <si>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</si>
  <si>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</si>
  <si>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</si>
  <si>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</si>
  <si>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</si>
  <si>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</si>
  <si>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</si>
  <si>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</si>
  <si>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</si>
  <si>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</si>
  <si>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</si>
  <si>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</si>
  <si>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</si>
  <si>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</si>
  <si>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</si>
  <si>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</si>
  <si>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</si>
  <si>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</si>
  <si>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</si>
  <si>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</si>
  <si>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</si>
  <si>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</si>
  <si>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</si>
  <si>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</si>
  <si>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</si>
  <si>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</si>
  <si>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</si>
  <si>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</si>
  <si>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</si>
  <si>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</si>
  <si>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</si>
  <si>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</si>
  <si>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</si>
  <si>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</si>
  <si>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</si>
  <si>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</si>
  <si>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</si>
  <si>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</si>
  <si>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</si>
  <si>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</si>
  <si>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</si>
  <si>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</si>
  <si>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</si>
  <si>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</si>
  <si>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</si>
  <si>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</si>
  <si>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</si>
  <si>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</si>
  <si>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</si>
  <si>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</si>
  <si>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</si>
  <si>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</si>
  <si>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</si>
  <si>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</si>
  <si>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</si>
  <si>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</si>
  <si>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</si>
  <si>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</si>
  <si>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</si>
  <si>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</si>
  <si>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</si>
  <si>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</si>
  <si>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</si>
  <si>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</si>
  <si>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</si>
  <si>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</si>
  <si>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</si>
  <si>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</si>
  <si>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</si>
  <si>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</si>
  <si>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</si>
  <si>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</si>
  <si>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</si>
  <si>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</si>
  <si>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</si>
  <si>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</si>
  <si>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</si>
  <si>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</si>
  <si>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</si>
  <si>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</si>
  <si>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</si>
  <si>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</si>
  <si>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</si>
  <si>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</si>
  <si>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</si>
  <si>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</si>
  <si>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</si>
  <si>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</si>
  <si>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</si>
  <si>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</si>
  <si>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</si>
  <si>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</si>
  <si>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</si>
  <si>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</si>
  <si>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</si>
  <si>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</si>
  <si>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</si>
  <si>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</si>
  <si>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</si>
  <si>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</si>
  <si>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</si>
  <si>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</si>
  <si>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</si>
  <si>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</si>
  <si>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</si>
  <si>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</si>
  <si>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</si>
  <si>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</si>
  <si>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</si>
  <si>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</si>
  <si>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</si>
  <si>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</si>
  <si>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</si>
  <si>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</si>
  <si>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</si>
  <si>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</si>
  <si>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</si>
  <si>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</si>
  <si>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</si>
  <si>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</si>
  <si>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</si>
  <si>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</si>
  <si>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</si>
  <si>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</si>
  <si>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</si>
  <si>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</si>
  <si>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</si>
  <si>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</si>
  <si>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</si>
  <si>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</si>
  <si>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</si>
  <si>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</si>
  <si>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</si>
  <si>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</si>
  <si>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</si>
  <si>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</si>
  <si>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</si>
  <si>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</si>
  <si>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</si>
  <si>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</si>
  <si>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</si>
  <si>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</si>
  <si>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</si>
  <si>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</si>
  <si>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</si>
  <si>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</si>
  <si>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</si>
  <si>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</si>
  <si>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</si>
  <si>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</si>
  <si>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</si>
  <si>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</si>
  <si>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</si>
  <si>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</si>
  <si>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</si>
  <si>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</si>
  <si>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</si>
  <si>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</si>
  <si>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</si>
  <si>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</si>
  <si>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</si>
  <si>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</si>
  <si>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</si>
  <si>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</si>
  <si>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</si>
  <si>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</si>
  <si>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</si>
  <si>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</si>
  <si>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</si>
  <si>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</si>
  <si>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</si>
  <si>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</si>
  <si>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</si>
  <si>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</si>
  <si>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</si>
  <si>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</si>
  <si>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</si>
  <si>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</si>
  <si>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</si>
  <si>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</si>
  <si>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</si>
  <si>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</si>
  <si>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</si>
  <si>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</si>
  <si>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</si>
  <si>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</si>
  <si>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</si>
  <si>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</si>
  <si>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</si>
  <si>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</si>
  <si>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</si>
  <si>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</si>
  <si>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</si>
  <si>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</si>
  <si>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</si>
  <si>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</si>
  <si>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</si>
  <si>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</si>
  <si>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</si>
  <si>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</si>
  <si>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</si>
  <si>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</si>
  <si>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</si>
  <si>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</si>
  <si>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</si>
  <si>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</si>
  <si>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</si>
  <si>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</si>
  <si>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</si>
  <si>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</si>
  <si>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</si>
  <si>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</si>
  <si>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</si>
  <si>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</si>
  <si>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</si>
  <si>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</si>
  <si>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</si>
  <si>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</si>
  <si>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</si>
  <si>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</si>
  <si>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</si>
  <si>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</si>
  <si>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</si>
  <si>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</si>
  <si>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</si>
  <si>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</si>
  <si>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</si>
  <si>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</si>
  <si>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</si>
  <si>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</si>
  <si>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</si>
  <si>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</si>
  <si>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</si>
  <si>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</si>
  <si>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</si>
  <si>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</si>
  <si>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</si>
  <si>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</si>
  <si>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</si>
  <si>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</si>
  <si>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</si>
  <si>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</si>
  <si>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</si>
  <si>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</si>
  <si>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</si>
  <si>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</si>
  <si>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</si>
  <si>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</si>
  <si>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</si>
  <si>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</si>
  <si>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</si>
  <si>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</si>
  <si>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</si>
  <si>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</si>
  <si>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</si>
  <si>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</si>
  <si>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</si>
  <si>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</si>
  <si>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</si>
  <si>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</si>
  <si>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</si>
  <si>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</si>
  <si>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</si>
  <si>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</si>
  <si>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</si>
  <si>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</si>
  <si>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</si>
  <si>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</si>
  <si>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</si>
  <si>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</si>
  <si>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</si>
  <si>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</si>
  <si>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</si>
  <si>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</si>
  <si>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</si>
  <si>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</si>
  <si>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</si>
  <si>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</si>
  <si>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</si>
  <si>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</si>
  <si>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</si>
  <si>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</si>
  <si>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</si>
  <si>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</si>
  <si>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</si>
  <si>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</si>
  <si>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</si>
  <si>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</si>
  <si>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</si>
  <si>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</si>
  <si>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</si>
  <si>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</si>
  <si>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</si>
  <si>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</si>
  <si>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</si>
  <si>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</si>
  <si>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</si>
  <si>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</si>
  <si>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</si>
  <si>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</si>
  <si>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</si>
  <si>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</si>
  <si>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</si>
  <si>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</si>
  <si>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</si>
  <si>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</si>
  <si>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</si>
  <si>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</si>
  <si>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</si>
  <si>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</si>
  <si>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</si>
  <si>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</si>
  <si>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</si>
  <si>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</si>
  <si>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</si>
  <si>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</si>
  <si>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</si>
  <si>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</si>
  <si>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</si>
  <si>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</si>
  <si>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</si>
  <si>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</si>
  <si>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</si>
  <si>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</si>
  <si>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</si>
  <si>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</si>
  <si>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</si>
  <si>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</si>
  <si>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</si>
  <si>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</si>
  <si>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</si>
  <si>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</si>
  <si>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</si>
  <si>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</si>
  <si>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</si>
  <si>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</si>
  <si>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</si>
  <si>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</si>
  <si>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</si>
  <si>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</si>
  <si>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</si>
  <si>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</si>
  <si>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</si>
  <si>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</si>
  <si>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</si>
  <si>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</si>
  <si>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</si>
  <si>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</si>
  <si>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</si>
  <si>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</si>
  <si>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</si>
  <si>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</si>
  <si>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</si>
  <si>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</si>
  <si>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</si>
  <si>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</si>
  <si>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</si>
  <si>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</si>
  <si>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</si>
  <si>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</si>
  <si>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</si>
  <si>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</si>
  <si>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</si>
  <si>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</si>
  <si>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</si>
  <si>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</si>
  <si>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</si>
  <si>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</si>
  <si>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</si>
  <si>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</si>
  <si>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</si>
  <si>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</si>
  <si>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</si>
  <si>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</si>
  <si>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</si>
  <si>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</si>
  <si>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</si>
  <si>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</si>
  <si>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</si>
  <si>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</si>
  <si>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</si>
  <si>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</si>
  <si>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</si>
  <si>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</si>
  <si>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</si>
  <si>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</si>
  <si>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</si>
  <si>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</si>
  <si>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</si>
  <si>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</si>
  <si>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</si>
  <si>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</si>
  <si>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</si>
  <si>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</si>
  <si>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</si>
  <si>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</si>
  <si>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</si>
  <si>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</si>
  <si>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</si>
  <si>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</si>
  <si>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</si>
  <si>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</si>
  <si>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</si>
  <si>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</si>
  <si>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</si>
  <si>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</si>
  <si>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</si>
  <si>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</si>
  <si>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</si>
  <si>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</si>
  <si>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</si>
  <si>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</si>
  <si>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</si>
  <si>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</si>
  <si>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</si>
  <si>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</si>
  <si>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</si>
  <si>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</si>
  <si>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</si>
  <si>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</si>
  <si>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</si>
  <si>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</si>
  <si>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</si>
  <si>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</si>
  <si>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</si>
  <si>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</si>
  <si>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</si>
  <si>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</si>
  <si>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</si>
  <si>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</si>
  <si>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</si>
  <si>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</si>
  <si>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</si>
  <si>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</si>
  <si>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</si>
  <si>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</si>
  <si>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</si>
  <si>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</si>
  <si>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</si>
  <si>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</si>
  <si>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</si>
  <si>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</si>
  <si>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</si>
  <si>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</si>
  <si>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</si>
  <si>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</si>
  <si>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</si>
  <si>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</si>
  <si>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</si>
  <si>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</si>
  <si>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</si>
  <si>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</si>
  <si>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</si>
  <si>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</si>
  <si>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</si>
  <si>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</si>
  <si>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</si>
  <si>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</si>
  <si>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</si>
  <si>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</si>
  <si>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</si>
  <si>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</si>
  <si>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</si>
  <si>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</si>
  <si>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</si>
  <si>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</si>
  <si>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</si>
  <si>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</si>
  <si>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</si>
  <si>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</si>
  <si>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</si>
  <si>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</si>
  <si>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</si>
  <si>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</si>
  <si>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</si>
  <si>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</si>
  <si>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</si>
  <si>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</si>
  <si>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</si>
  <si>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</si>
  <si>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</si>
  <si>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</si>
  <si>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</si>
  <si>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</si>
  <si>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</si>
  <si>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</si>
  <si>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</si>
  <si>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</si>
  <si>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</si>
  <si>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</si>
  <si>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</si>
  <si>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</si>
  <si>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</si>
  <si>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</si>
  <si>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</si>
  <si>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</si>
  <si>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</si>
  <si>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</si>
  <si>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</si>
  <si>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</si>
  <si>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</si>
  <si>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</si>
  <si>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</si>
  <si>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</si>
  <si>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</si>
  <si>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</si>
  <si>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</si>
  <si>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</si>
  <si>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</si>
  <si>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</si>
  <si>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</si>
  <si>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</si>
  <si>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</si>
  <si>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</si>
  <si>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</si>
  <si>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</si>
  <si>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</si>
  <si>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</si>
  <si>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</si>
  <si>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</si>
  <si>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</si>
  <si>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</si>
  <si>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</si>
  <si>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</si>
  <si>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</si>
  <si>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</si>
  <si>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</si>
  <si>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</si>
  <si>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</si>
  <si>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</si>
  <si>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</si>
  <si>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</si>
  <si>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</si>
  <si>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</si>
  <si>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</si>
  <si>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</si>
  <si>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</si>
  <si>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</si>
  <si>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</si>
  <si>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</si>
  <si>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</si>
  <si>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</si>
  <si>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</si>
  <si>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</si>
  <si>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</si>
  <si>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</si>
  <si>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</si>
  <si>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</si>
  <si>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</si>
  <si>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</si>
  <si>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</si>
  <si>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</si>
  <si>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</si>
  <si>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</si>
  <si>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</si>
  <si>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</si>
  <si>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</si>
  <si>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</si>
  <si>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</si>
  <si>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</si>
  <si>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</si>
  <si>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</si>
  <si>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</si>
  <si>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</si>
  <si>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</si>
  <si>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</si>
  <si>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</si>
  <si>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</si>
  <si>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</si>
  <si>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</si>
  <si>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</si>
  <si>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</si>
  <si>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</si>
  <si>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</si>
  <si>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</si>
  <si>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</si>
  <si>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</si>
  <si>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</si>
  <si>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</si>
  <si>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</si>
  <si>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</si>
  <si>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</si>
  <si>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</si>
  <si>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</si>
  <si>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</si>
  <si>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</si>
  <si>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</si>
  <si>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</si>
  <si>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</si>
  <si>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</si>
  <si>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</si>
  <si>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</si>
  <si>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</si>
  <si>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</si>
  <si>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</si>
  <si>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</si>
  <si>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</si>
  <si>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</si>
  <si>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</si>
  <si>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</si>
  <si>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</si>
  <si>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</si>
  <si>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</si>
  <si>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</si>
  <si>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</si>
  <si>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</si>
  <si>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</si>
  <si>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</si>
  <si>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</si>
  <si>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</si>
  <si>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</si>
  <si>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</si>
  <si>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</si>
  <si>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</si>
  <si>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</si>
  <si>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</si>
  <si>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</si>
  <si>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</si>
  <si>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</si>
  <si>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</si>
  <si>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</si>
  <si>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</si>
  <si>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</si>
  <si>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</si>
  <si>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</si>
  <si>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</si>
  <si>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</si>
  <si>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</si>
  <si>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</si>
  <si>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</si>
  <si>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</si>
  <si>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</si>
  <si>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</si>
  <si>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</si>
  <si>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</si>
  <si>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</si>
  <si>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</si>
  <si>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</si>
  <si>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</si>
  <si>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</si>
  <si>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</si>
  <si>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</si>
  <si>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</si>
  <si>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</si>
  <si>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</si>
  <si>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</si>
  <si>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</si>
  <si>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</si>
  <si>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</si>
  <si>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</si>
  <si>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</si>
  <si>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</si>
  <si>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</si>
  <si>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</si>
  <si>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</si>
  <si>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</si>
  <si>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</si>
  <si>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</si>
  <si>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</si>
  <si>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</si>
  <si>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</si>
  <si>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</si>
  <si>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</si>
  <si>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</si>
  <si>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</si>
  <si>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</si>
  <si>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</si>
  <si>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</si>
  <si>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</si>
  <si>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</si>
  <si>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</si>
  <si>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</si>
  <si>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</si>
  <si>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</si>
  <si>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</si>
  <si>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</si>
  <si>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</si>
  <si>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</si>
  <si>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</si>
  <si>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</si>
  <si>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</si>
  <si>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</si>
  <si>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</si>
  <si>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</si>
  <si>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</si>
  <si>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</si>
  <si>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</si>
  <si>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</si>
  <si>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</si>
  <si>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</si>
  <si>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</si>
  <si>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</si>
  <si>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</si>
  <si>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</si>
  <si>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</si>
  <si>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</si>
  <si>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</si>
  <si>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</si>
  <si>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</si>
  <si>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</si>
  <si>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</si>
  <si>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</si>
  <si>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</si>
  <si>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</si>
  <si>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</si>
  <si>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</si>
  <si>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</si>
  <si>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</si>
  <si>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</si>
  <si>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</si>
  <si>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</si>
  <si>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</si>
  <si>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</si>
  <si>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</si>
  <si>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</si>
  <si>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</si>
  <si>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</si>
  <si>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</si>
  <si>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</si>
  <si>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</si>
  <si>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</si>
  <si>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</si>
  <si>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</si>
  <si>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</si>
  <si>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</si>
  <si>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</si>
  <si>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</si>
  <si>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</si>
  <si>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</si>
  <si>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</si>
  <si>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</si>
  <si>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</si>
  <si>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</si>
  <si>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</si>
  <si>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</si>
  <si>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</si>
  <si>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</si>
  <si>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</si>
  <si>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</si>
  <si>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</si>
  <si>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</si>
  <si>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</si>
  <si>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</si>
  <si>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</si>
  <si>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</si>
  <si>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</si>
  <si>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</si>
  <si>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</si>
  <si>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</si>
  <si>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</si>
  <si>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</si>
  <si>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</si>
  <si>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</si>
  <si>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</si>
  <si>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</si>
  <si>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</si>
  <si>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</si>
  <si>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</si>
  <si>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</si>
  <si>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</si>
  <si>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</si>
  <si>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</si>
  <si>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</si>
  <si>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</si>
  <si>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</si>
  <si>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</si>
  <si>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</si>
  <si>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</si>
  <si>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</si>
  <si>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</si>
  <si>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</si>
  <si>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</si>
  <si>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</si>
  <si>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</si>
  <si>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</si>
  <si>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</si>
  <si>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</si>
  <si>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</si>
  <si>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</si>
  <si>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</si>
  <si>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</si>
  <si>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</si>
  <si>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</si>
  <si>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</si>
  <si>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</si>
  <si>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</si>
  <si>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</si>
  <si>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</si>
  <si>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</si>
  <si>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</si>
  <si>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</si>
  <si>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</si>
  <si>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</si>
  <si>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</si>
  <si>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</si>
  <si>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</si>
  <si>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</si>
  <si>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</si>
  <si>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</si>
  <si>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</si>
  <si>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</si>
  <si>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</si>
  <si>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</si>
  <si>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</si>
  <si>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</si>
  <si>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</si>
  <si>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</si>
  <si>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</si>
  <si>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</si>
  <si>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</si>
  <si>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</si>
  <si>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</si>
  <si>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</si>
  <si>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</si>
  <si>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</si>
  <si>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</si>
  <si>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</si>
  <si>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</si>
  <si>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</si>
  <si>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</si>
  <si>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</si>
  <si>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</si>
  <si>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</si>
  <si>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</si>
  <si>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</si>
  <si>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</si>
  <si>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</si>
  <si>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</si>
  <si>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</si>
  <si>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</si>
  <si>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</si>
  <si>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</si>
  <si>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</si>
  <si>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</si>
  <si>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</si>
  <si>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</si>
  <si>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</si>
  <si>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</si>
  <si>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</si>
  <si>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</si>
  <si>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</si>
  <si>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</si>
  <si>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</si>
  <si>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</si>
  <si>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</si>
  <si>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</si>
  <si>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</si>
  <si>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</si>
  <si>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</si>
  <si>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</si>
  <si>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</si>
  <si>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</si>
  <si>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</si>
  <si>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</si>
  <si>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</si>
  <si>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</si>
  <si>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</si>
  <si>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</si>
  <si>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</si>
  <si>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</si>
  <si>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</si>
  <si>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</si>
  <si>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</si>
  <si>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</si>
  <si>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</si>
  <si>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</si>
  <si>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</si>
  <si>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</si>
  <si>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</si>
  <si>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</si>
  <si>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</si>
  <si>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</si>
  <si>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</si>
  <si>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</si>
  <si>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</si>
  <si>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</si>
  <si>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</si>
  <si>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</si>
  <si>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</si>
  <si>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</si>
  <si>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</si>
  <si>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</si>
  <si>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</si>
  <si>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</si>
  <si>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</si>
  <si>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</si>
  <si>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</si>
  <si>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</si>
  <si>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</si>
  <si>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</si>
  <si>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</si>
  <si>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</si>
  <si>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</si>
  <si>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</si>
  <si>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</si>
  <si>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</si>
  <si>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</si>
  <si>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</si>
  <si>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</si>
  <si>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</si>
  <si>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</si>
  <si>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</si>
  <si>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</si>
  <si>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</si>
  <si>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</si>
  <si>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</si>
  <si>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</si>
  <si>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</si>
  <si>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</si>
  <si>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</si>
  <si>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</si>
  <si>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</si>
  <si>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</si>
  <si>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</si>
  <si>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</si>
  <si>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</si>
  <si>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</si>
  <si>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</si>
  <si>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</si>
  <si>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</si>
  <si>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</si>
  <si>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</si>
  <si>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</si>
  <si>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</si>
  <si>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</si>
  <si>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</si>
  <si>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</si>
  <si>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</si>
  <si>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</si>
  <si>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</si>
  <si>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</si>
  <si>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</si>
  <si>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</si>
  <si>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</si>
  <si>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</si>
  <si>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</si>
  <si>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</si>
  <si>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</si>
  <si>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</si>
  <si>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</si>
  <si>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</si>
  <si>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</si>
  <si>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</si>
  <si>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</si>
  <si>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</si>
  <si>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</si>
  <si>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</si>
  <si>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</si>
  <si>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</si>
  <si>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</si>
  <si>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</si>
  <si>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</si>
  <si>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</si>
  <si>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</si>
  <si>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</si>
  <si>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</si>
  <si>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</si>
  <si>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</si>
  <si>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</si>
  <si>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</si>
  <si>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</si>
  <si>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</si>
  <si>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</si>
  <si>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</si>
  <si>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</si>
  <si>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</si>
  <si>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</si>
  <si>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</si>
  <si>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</si>
  <si>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</si>
  <si>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</si>
  <si>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</si>
  <si>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</si>
  <si>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</si>
  <si>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</si>
  <si>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</si>
  <si>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</si>
  <si>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</si>
  <si>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</si>
  <si>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</si>
  <si>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</si>
  <si>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</si>
  <si>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</si>
  <si>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</si>
  <si>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</si>
  <si>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</si>
  <si>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</si>
  <si>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</si>
  <si>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</si>
  <si>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</si>
  <si>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</si>
  <si>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</si>
  <si>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</si>
  <si>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</si>
  <si>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</si>
  <si>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</si>
  <si>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</si>
  <si>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</si>
  <si>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</si>
  <si>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</si>
  <si>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</si>
  <si>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</si>
  <si>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</si>
  <si>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</si>
  <si>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</si>
  <si>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</si>
  <si>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</si>
  <si>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</si>
  <si>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</si>
  <si>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</si>
  <si>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</si>
  <si>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</si>
  <si>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</si>
  <si>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</si>
  <si>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</si>
  <si>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</si>
  <si>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</si>
  <si>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</si>
  <si>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</si>
  <si>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</si>
  <si>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</si>
  <si>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</si>
  <si>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</si>
  <si>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</si>
  <si>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</si>
  <si>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</si>
  <si>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</si>
  <si>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</si>
  <si>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</si>
  <si>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</si>
  <si>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</si>
  <si>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</si>
  <si>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</si>
  <si>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</si>
  <si>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</si>
  <si>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</si>
  <si>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</si>
  <si>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</si>
  <si>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</si>
  <si>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</si>
  <si>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</si>
  <si>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</si>
  <si>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</si>
  <si>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</si>
  <si>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</si>
  <si>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</si>
  <si>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</si>
  <si>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</si>
  <si>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</si>
  <si>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</si>
  <si>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</si>
  <si>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</si>
  <si>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</si>
  <si>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</si>
  <si>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</si>
  <si>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</si>
  <si>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</si>
  <si>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</si>
  <si>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</si>
  <si>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</si>
  <si>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</si>
  <si>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</si>
  <si>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</si>
  <si>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</si>
  <si>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</si>
  <si>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</si>
  <si>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</si>
  <si>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</si>
  <si>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</si>
  <si>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</si>
  <si>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</si>
  <si>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</si>
  <si>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</si>
  <si>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</si>
  <si>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</si>
  <si>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</si>
  <si>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</si>
  <si>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</si>
  <si>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</si>
  <si>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</si>
  <si>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</si>
  <si>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</si>
  <si>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</si>
  <si>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</si>
  <si>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</si>
  <si>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</si>
  <si>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</si>
  <si>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</si>
  <si>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</si>
  <si>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</si>
  <si>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</si>
  <si>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</si>
  <si>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</si>
  <si>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</si>
  <si>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</si>
  <si>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</si>
  <si>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</si>
  <si>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</si>
  <si>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</si>
  <si>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</si>
  <si>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</si>
  <si>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</si>
  <si>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</si>
  <si>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</si>
  <si>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</si>
  <si>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</si>
  <si>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</si>
  <si>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</si>
  <si>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</si>
  <si>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</si>
  <si>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</si>
  <si>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</si>
  <si>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</si>
  <si>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</si>
  <si>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</si>
  <si>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</si>
  <si>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</si>
  <si>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</si>
  <si>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</si>
  <si>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</si>
  <si>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</si>
  <si>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</si>
  <si>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</si>
  <si>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</si>
  <si>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</si>
  <si>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</si>
  <si>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</si>
  <si>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</si>
  <si>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</si>
  <si>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</si>
  <si>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</si>
  <si>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</si>
  <si>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</si>
  <si>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</si>
  <si>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</si>
  <si>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</si>
  <si>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</si>
  <si>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</si>
  <si>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</si>
  <si>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</si>
  <si>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</si>
  <si>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</si>
  <si>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</si>
  <si>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</si>
  <si>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</si>
  <si>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</si>
  <si>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</si>
  <si>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</si>
  <si>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</si>
  <si>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</si>
  <si>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</si>
  <si>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</si>
  <si>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</si>
  <si>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</si>
  <si>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</si>
  <si>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</si>
  <si>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</si>
  <si>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</si>
  <si>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</si>
  <si>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</si>
  <si>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</si>
  <si>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</si>
  <si>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</si>
  <si>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</si>
  <si>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</si>
  <si>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</si>
  <si>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</si>
  <si>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</si>
  <si>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</si>
  <si>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</si>
  <si>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</si>
  <si>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</si>
  <si>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</si>
  <si>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</si>
  <si>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</si>
  <si>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</si>
  <si>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</si>
  <si>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</si>
  <si>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</si>
  <si>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</si>
  <si>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</si>
  <si>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</si>
  <si>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</si>
  <si>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</si>
  <si>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</si>
  <si>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</si>
  <si>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</si>
  <si>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</si>
  <si>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</si>
  <si>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</si>
  <si>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</si>
  <si>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</si>
  <si>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</si>
  <si>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</si>
  <si>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</si>
  <si>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</si>
  <si>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</si>
  <si>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</si>
  <si>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</si>
  <si>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</si>
  <si>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</si>
  <si>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</si>
  <si>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</si>
  <si>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</si>
  <si>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</si>
  <si>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</si>
  <si>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</si>
  <si>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</si>
  <si>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</si>
  <si>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</si>
  <si>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</si>
  <si>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</si>
  <si>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</si>
  <si>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</si>
  <si>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</si>
  <si>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</si>
  <si>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</si>
  <si>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</si>
  <si>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</si>
  <si>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</si>
  <si>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</si>
  <si>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</si>
  <si>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</si>
  <si>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</si>
  <si>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</si>
  <si>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</si>
  <si>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</si>
  <si>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</si>
  <si>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</si>
  <si>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</si>
  <si>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</si>
  <si>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</si>
  <si>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</si>
  <si>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</si>
  <si>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</si>
  <si>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</si>
  <si>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</si>
  <si>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</si>
  <si>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</si>
  <si>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</si>
  <si>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</si>
  <si>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</si>
  <si>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</si>
  <si>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</si>
  <si>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</si>
  <si>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</si>
  <si>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</si>
  <si>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</si>
  <si>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</si>
  <si>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</si>
  <si>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</si>
  <si>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</si>
  <si>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</si>
  <si>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</si>
  <si>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</si>
  <si>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</si>
  <si>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</si>
  <si>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</si>
  <si>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</si>
  <si>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</si>
  <si>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</si>
  <si>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</si>
  <si>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</si>
  <si>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</si>
  <si>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</si>
  <si>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</si>
  <si>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</si>
  <si>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</si>
  <si>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</si>
  <si>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</si>
  <si>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</si>
  <si>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</si>
  <si>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</si>
  <si>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</si>
  <si>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</si>
  <si>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</si>
  <si>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</si>
  <si>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</si>
  <si>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</si>
  <si>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</si>
  <si>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</si>
  <si>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</si>
  <si>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</si>
  <si>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</si>
  <si>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</si>
  <si>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</si>
  <si>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</si>
  <si>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</si>
  <si>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</si>
  <si>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</si>
  <si>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</si>
  <si>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</si>
  <si>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</si>
  <si>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</si>
  <si>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</si>
  <si>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</si>
  <si>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</si>
  <si>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</si>
  <si>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</si>
  <si>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</si>
  <si>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</si>
  <si>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</si>
  <si>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</si>
  <si>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</si>
  <si>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</si>
  <si>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</si>
  <si>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</si>
  <si>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</si>
  <si>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</si>
  <si>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</si>
  <si>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</si>
  <si>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</si>
  <si>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</si>
  <si>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</si>
  <si>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</si>
  <si>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</si>
  <si>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</si>
  <si>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</si>
  <si>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</si>
  <si>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</si>
  <si>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</si>
  <si>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</si>
  <si>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</si>
  <si>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</si>
  <si>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</si>
  <si>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</si>
  <si>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</si>
  <si>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</si>
  <si>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</si>
  <si>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</si>
  <si>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</si>
  <si>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</si>
  <si>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</si>
  <si>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</si>
  <si>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</si>
  <si>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</si>
  <si>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</si>
  <si>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</si>
  <si>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</si>
  <si>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</si>
  <si>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</si>
  <si>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</si>
  <si>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</si>
  <si>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</si>
  <si>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</si>
  <si>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</si>
  <si>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</si>
  <si>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</si>
  <si>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</si>
  <si>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</si>
  <si>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</si>
  <si>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</si>
  <si>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</si>
  <si>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</si>
  <si>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</si>
  <si>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</si>
  <si>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</si>
  <si>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</si>
  <si>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</si>
  <si>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</si>
  <si>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</si>
  <si>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</si>
  <si>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</si>
  <si>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</si>
  <si>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</si>
  <si>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</si>
  <si>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</si>
  <si>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</si>
  <si>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</si>
  <si>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</si>
  <si>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</si>
  <si>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</si>
  <si>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</si>
  <si>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</si>
  <si>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</si>
  <si>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</si>
  <si>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</si>
  <si>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</si>
  <si>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</si>
  <si>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</si>
  <si>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</si>
  <si>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</si>
  <si>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</si>
  <si>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</si>
  <si>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</si>
  <si>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</si>
  <si>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</si>
  <si>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</si>
  <si>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</si>
  <si>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</si>
  <si>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</si>
  <si>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</si>
  <si>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</si>
  <si>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</si>
  <si>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</si>
  <si>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</si>
  <si>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</si>
  <si>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</si>
  <si>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</si>
  <si>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</si>
  <si>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</si>
  <si>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</si>
  <si>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</si>
  <si>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</si>
  <si>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</si>
  <si>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</si>
  <si>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</si>
  <si>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</si>
  <si>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</si>
  <si>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</si>
  <si>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</si>
  <si>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</si>
  <si>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</si>
  <si>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</si>
  <si>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</si>
  <si>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</si>
  <si>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</si>
  <si>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</si>
  <si>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</si>
  <si>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</si>
  <si>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</si>
  <si>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</si>
  <si>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</si>
  <si>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</si>
  <si>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</si>
  <si>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</si>
  <si>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</si>
  <si>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</si>
  <si>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</si>
  <si>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</si>
  <si>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</si>
  <si>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</si>
  <si>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</si>
  <si>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</si>
  <si>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</si>
  <si>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</si>
  <si>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</si>
  <si>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</si>
  <si>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</si>
  <si>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</si>
  <si>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</si>
  <si>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</si>
  <si>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</si>
  <si>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</si>
  <si>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</si>
  <si>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</si>
  <si>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</si>
  <si>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</si>
  <si>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</si>
  <si>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</si>
  <si>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</si>
  <si>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</si>
  <si>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</si>
  <si>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</si>
  <si>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</si>
  <si>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</si>
  <si>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</si>
  <si>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</si>
  <si>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</si>
  <si>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</si>
  <si>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</si>
  <si>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</si>
  <si>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</si>
  <si>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</si>
  <si>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</si>
  <si>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</si>
  <si>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</si>
  <si>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</si>
  <si>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</si>
  <si>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</si>
  <si>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</si>
  <si>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</si>
  <si>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</si>
  <si>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</si>
  <si>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</si>
  <si>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</si>
  <si>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</si>
  <si>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</si>
  <si>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</si>
  <si>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</si>
  <si>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</si>
  <si>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</si>
  <si>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</si>
  <si>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</si>
  <si>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</si>
  <si>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</si>
  <si>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</si>
  <si>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</si>
  <si>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</si>
  <si>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</si>
  <si>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</si>
  <si>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</si>
  <si>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</si>
  <si>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</si>
  <si>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</si>
  <si>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</si>
  <si>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</si>
  <si>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</si>
  <si>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</si>
  <si>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</si>
  <si>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</si>
  <si>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</si>
  <si>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</si>
  <si>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</si>
  <si>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</si>
  <si>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</si>
  <si>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</si>
  <si>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</si>
  <si>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</si>
  <si>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</si>
  <si>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</si>
  <si>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</si>
  <si>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</si>
  <si>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</si>
  <si>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</si>
  <si>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</si>
  <si>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</si>
  <si>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</si>
  <si>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</si>
  <si>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</si>
  <si>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</si>
  <si>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</si>
  <si>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</si>
  <si>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</si>
  <si>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</si>
  <si>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</si>
  <si>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</si>
  <si>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</si>
  <si>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</si>
  <si>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</si>
  <si>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</si>
  <si>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</si>
  <si>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</si>
  <si>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</si>
  <si>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</si>
  <si>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</si>
  <si>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</si>
  <si>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</si>
  <si>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</si>
  <si>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</si>
  <si>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</si>
  <si>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</si>
  <si>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</si>
  <si>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</si>
  <si>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</si>
  <si>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</si>
  <si>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</si>
  <si>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</si>
  <si>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</si>
  <si>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</si>
  <si>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</si>
  <si>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</si>
  <si>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</si>
  <si>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</si>
  <si>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</si>
  <si>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</si>
  <si>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</si>
  <si>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</si>
  <si>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</si>
  <si>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</si>
  <si>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</si>
  <si>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</si>
  <si>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</si>
  <si>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</si>
  <si>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</si>
  <si>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</si>
  <si>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</si>
  <si>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</si>
  <si>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</si>
  <si>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</si>
  <si>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</si>
  <si>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</si>
  <si>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</si>
  <si>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</si>
  <si>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</si>
  <si>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</si>
  <si>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</si>
  <si>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</si>
  <si>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</si>
  <si>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</si>
  <si>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</si>
  <si>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</si>
  <si>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</si>
  <si>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</si>
  <si>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</si>
  <si>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</si>
  <si>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</si>
  <si>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</si>
  <si>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</si>
  <si>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</si>
  <si>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</si>
  <si>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</si>
  <si>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</si>
  <si>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</si>
  <si>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</si>
  <si>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</si>
  <si>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</si>
  <si>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</si>
  <si>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</si>
  <si>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</si>
  <si>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</si>
  <si>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</si>
  <si>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</si>
  <si>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</si>
  <si>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</si>
  <si>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</si>
  <si>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</si>
  <si>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</si>
  <si>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</si>
  <si>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</si>
  <si>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</si>
  <si>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</si>
  <si>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</si>
  <si>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</si>
  <si>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</si>
  <si>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</si>
  <si>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</si>
  <si>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</si>
  <si>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</si>
  <si>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</si>
  <si>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</si>
  <si>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</si>
  <si>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</si>
  <si>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</si>
  <si>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</si>
  <si>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</si>
  <si>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</si>
  <si>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</si>
  <si>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</si>
  <si>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</si>
  <si>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</si>
  <si>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</si>
  <si>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</si>
  <si>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</si>
  <si>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</si>
  <si>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</si>
  <si>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</si>
  <si>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</si>
  <si>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</si>
  <si>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</si>
  <si>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</si>
  <si>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</si>
  <si>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</si>
  <si>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</si>
  <si>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</si>
  <si>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</si>
  <si>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</si>
  <si>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</si>
  <si>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</si>
  <si>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</si>
  <si>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</si>
  <si>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</si>
  <si>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</si>
  <si>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</si>
  <si>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</si>
  <si>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</si>
  <si>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</si>
  <si>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</si>
  <si>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</si>
  <si>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</si>
  <si>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</si>
  <si>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</si>
  <si>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</si>
  <si>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</si>
  <si>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</si>
  <si>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</si>
  <si>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</si>
  <si>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</si>
  <si>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</si>
  <si>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</si>
  <si>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</si>
  <si>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</si>
  <si>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</si>
  <si>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</si>
  <si>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</si>
  <si>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</si>
  <si>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</si>
  <si>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</si>
  <si>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</si>
  <si>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</si>
  <si>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</si>
  <si>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</si>
  <si>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</si>
  <si>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</si>
  <si>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</si>
  <si>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</si>
  <si>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</si>
  <si>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</si>
  <si>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</si>
  <si>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</si>
  <si>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</si>
  <si>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</si>
  <si>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</si>
  <si>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</si>
  <si>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</si>
  <si>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</si>
  <si>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</si>
  <si>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</si>
  <si>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</si>
  <si>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</si>
  <si>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</si>
  <si>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</si>
  <si>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</si>
  <si>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</si>
  <si>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</si>
  <si>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</si>
  <si>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</si>
  <si>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</si>
  <si>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</si>
  <si>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</si>
  <si>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</si>
  <si>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</si>
  <si>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</si>
  <si>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</si>
  <si>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</si>
  <si>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</si>
  <si>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</si>
  <si>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</si>
  <si>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</si>
  <si>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</si>
  <si>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</si>
  <si>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</si>
  <si>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</si>
  <si>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</si>
  <si>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</si>
  <si>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</si>
  <si>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</si>
  <si>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</si>
  <si>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</si>
  <si>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</si>
  <si>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</si>
  <si>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</si>
  <si>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</si>
  <si>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</si>
  <si>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</si>
  <si>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</si>
  <si>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</si>
  <si>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</si>
  <si>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</si>
  <si>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</si>
  <si>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</si>
  <si>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</si>
  <si>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</si>
  <si>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</si>
  <si>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</si>
  <si>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</si>
  <si>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</si>
  <si>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</si>
  <si>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</si>
  <si>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</si>
  <si>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</si>
  <si>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</si>
  <si>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</si>
  <si>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</si>
  <si>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</si>
  <si>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</si>
  <si>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</si>
  <si>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</si>
  <si>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</si>
  <si>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</si>
  <si>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</si>
  <si>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</si>
  <si>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</si>
  <si>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</si>
  <si>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</si>
  <si>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</si>
  <si>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</si>
  <si>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</si>
  <si>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</si>
  <si>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</si>
  <si>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</si>
  <si>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</si>
  <si>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</si>
  <si>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</si>
  <si>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</si>
  <si>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</si>
  <si>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</si>
  <si>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</si>
  <si>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</si>
  <si>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</si>
  <si>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</si>
  <si>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</si>
  <si>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</si>
  <si>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</si>
  <si>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</si>
  <si>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</si>
  <si>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</si>
  <si>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</si>
  <si>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</si>
  <si>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</si>
  <si>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</si>
  <si>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</si>
  <si>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</si>
  <si>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</si>
  <si>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</si>
  <si>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</si>
  <si>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</si>
  <si>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</si>
  <si>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</si>
  <si>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</si>
  <si>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</si>
  <si>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</si>
  <si>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</si>
  <si>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</si>
  <si>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</si>
  <si>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</si>
  <si>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</si>
  <si>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</si>
  <si>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</si>
  <si>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</si>
  <si>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</si>
  <si>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</si>
  <si>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</si>
  <si>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</si>
  <si>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</si>
  <si>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</si>
  <si>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</si>
  <si>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</si>
  <si>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</si>
  <si>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</si>
  <si>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</si>
  <si>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</si>
  <si>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</si>
  <si>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</si>
  <si>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</si>
  <si>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</si>
  <si>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</si>
  <si>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</si>
  <si>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</si>
  <si>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</si>
  <si>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</si>
  <si>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</si>
  <si>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</si>
  <si>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</si>
  <si>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</si>
  <si>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</si>
  <si>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</si>
  <si>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</si>
  <si>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</si>
  <si>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</si>
  <si>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</si>
  <si>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</si>
  <si>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</si>
  <si>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</si>
  <si>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</si>
  <si>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</si>
  <si>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</si>
  <si>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</si>
  <si>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</si>
  <si>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</si>
  <si>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</si>
  <si>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</si>
  <si>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</si>
  <si>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</si>
  <si>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</si>
  <si>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</si>
  <si>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</si>
  <si>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</si>
  <si>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</si>
  <si>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</si>
  <si>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</si>
  <si>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</si>
  <si>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</si>
  <si>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</si>
  <si>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</si>
  <si>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</si>
  <si>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</si>
  <si>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</si>
  <si>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</si>
  <si>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</si>
  <si>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</si>
  <si>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</si>
  <si>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</si>
  <si>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</si>
  <si>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</si>
  <si>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</si>
  <si>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</si>
  <si>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</si>
  <si>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</si>
  <si>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</si>
  <si>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</si>
  <si>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</si>
  <si>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</si>
  <si>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</si>
  <si>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</si>
  <si>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</si>
  <si>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</si>
  <si>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</si>
  <si>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</si>
  <si>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</si>
  <si>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</si>
  <si>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</si>
  <si>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</si>
  <si>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</si>
  <si>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</si>
  <si>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</si>
  <si>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</si>
  <si>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</si>
  <si>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</si>
  <si>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</si>
  <si>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</si>
  <si>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</si>
  <si>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</si>
  <si>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</si>
  <si>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</si>
  <si>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</si>
  <si>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</si>
  <si>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</si>
  <si>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</si>
  <si>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</si>
  <si>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</si>
  <si>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</si>
  <si>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</si>
  <si>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</si>
  <si>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</si>
  <si>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</si>
  <si>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</si>
  <si>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</si>
  <si>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</si>
  <si>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</si>
  <si>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</si>
  <si>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</si>
  <si>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</si>
  <si>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</si>
  <si>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</si>
  <si>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</si>
  <si>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</si>
  <si>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</si>
  <si>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</si>
  <si>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</si>
  <si>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</si>
  <si>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</si>
  <si>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</si>
  <si>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</si>
  <si>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</si>
  <si>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</si>
  <si>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</si>
  <si>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</si>
  <si>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</si>
  <si>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</si>
  <si>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</si>
  <si>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</si>
  <si>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</si>
  <si>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</si>
  <si>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</si>
  <si>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</si>
  <si>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</si>
  <si>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</si>
  <si>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</si>
  <si>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</si>
  <si>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</si>
  <si>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</si>
  <si>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</si>
  <si>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</si>
  <si>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</si>
  <si>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</si>
  <si>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</si>
  <si>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</si>
  <si>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</si>
  <si>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</si>
  <si>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</si>
  <si>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</si>
  <si>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</si>
  <si>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</si>
  <si>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</si>
  <si>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</si>
  <si>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</si>
  <si>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</si>
  <si>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</si>
  <si>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</si>
  <si>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</si>
  <si>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</si>
  <si>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</si>
  <si>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</si>
  <si>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</si>
  <si>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</si>
  <si>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</si>
  <si>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</si>
  <si>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</si>
  <si>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</si>
  <si>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</si>
  <si>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</si>
  <si>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</si>
  <si>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</si>
  <si>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</si>
  <si>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</si>
  <si>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</si>
  <si>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</si>
  <si>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</si>
  <si>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</si>
  <si>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</si>
  <si>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</si>
  <si>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</si>
  <si>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</si>
  <si>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</si>
  <si>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</si>
  <si>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</si>
  <si>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</si>
  <si>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</si>
  <si>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</si>
  <si>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</si>
  <si>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</si>
  <si>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</si>
  <si>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</si>
  <si>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</si>
  <si>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</si>
  <si>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</si>
  <si>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</si>
  <si>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</si>
  <si>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</si>
  <si>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</si>
  <si>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</si>
  <si>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</si>
  <si>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</si>
  <si>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</si>
  <si>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</si>
  <si>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</si>
  <si>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</si>
  <si>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</si>
  <si>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</si>
  <si>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</si>
  <si>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</si>
  <si>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</si>
  <si>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</si>
  <si>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</si>
  <si>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</si>
  <si>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</si>
  <si>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</si>
  <si>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</si>
  <si>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</si>
  <si>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</si>
  <si>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</si>
  <si>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</si>
  <si>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</si>
  <si>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</si>
  <si>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</si>
  <si>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</si>
  <si>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</si>
  <si>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</si>
  <si>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</si>
  <si>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</si>
  <si>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</si>
  <si>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</si>
  <si>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</si>
  <si>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</si>
  <si>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</si>
  <si>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</si>
  <si>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</si>
  <si>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</si>
  <si>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</si>
  <si>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</si>
  <si>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</si>
  <si>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</si>
  <si>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</si>
  <si>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</si>
  <si>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</si>
  <si>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</si>
  <si>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</si>
  <si>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</si>
  <si>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</si>
  <si>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</si>
  <si>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</si>
  <si>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</si>
  <si>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</si>
  <si>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</si>
  <si>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</si>
  <si>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</si>
  <si>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</si>
  <si>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</si>
  <si>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</si>
  <si>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</si>
  <si>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</si>
  <si>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</si>
  <si>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</si>
  <si>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</si>
  <si>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</si>
  <si>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</si>
  <si>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</si>
  <si>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</si>
  <si>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</si>
  <si>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</si>
  <si>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</si>
  <si>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</si>
  <si>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</si>
  <si>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</si>
  <si>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</si>
  <si>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</si>
  <si>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</si>
  <si>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</si>
  <si>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</si>
  <si>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</si>
  <si>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</si>
  <si>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</si>
  <si>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</si>
  <si>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</si>
  <si>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</si>
  <si>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</si>
  <si>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</si>
  <si>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</si>
  <si>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</si>
  <si>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</si>
  <si>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</si>
  <si>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</si>
  <si>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</si>
  <si>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</si>
  <si>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</si>
  <si>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</si>
  <si>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</si>
  <si>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</si>
  <si>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</si>
  <si>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</si>
  <si>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</si>
  <si>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</si>
  <si>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</si>
  <si>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</si>
  <si>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</si>
  <si>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</si>
  <si>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</si>
  <si>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</si>
  <si>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</si>
  <si>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</si>
  <si>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</si>
  <si>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</si>
  <si>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</si>
  <si>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</si>
  <si>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</si>
  <si>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</si>
  <si>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</si>
  <si>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</si>
  <si>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</si>
  <si>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</si>
  <si>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</si>
  <si>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</si>
  <si>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</si>
  <si>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</si>
  <si>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</si>
  <si>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</si>
  <si>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</si>
  <si>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</si>
  <si>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</si>
  <si>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</si>
  <si>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</si>
  <si>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</si>
  <si>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</si>
  <si>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</si>
  <si>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</si>
  <si>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</si>
  <si>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</si>
  <si>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</si>
  <si>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</si>
  <si>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</si>
  <si>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</si>
  <si>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</si>
  <si>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</si>
  <si>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</si>
  <si>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</si>
  <si>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</si>
  <si>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</si>
  <si>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</si>
  <si>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</si>
  <si>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</si>
  <si>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</si>
  <si>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</si>
  <si>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</si>
  <si>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</si>
  <si>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</si>
  <si>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</si>
  <si>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</si>
  <si>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</si>
  <si>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</si>
  <si>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</si>
  <si>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</si>
  <si>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</si>
  <si>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</si>
  <si>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</si>
  <si>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</si>
  <si>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</si>
  <si>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</si>
  <si>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</si>
  <si>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</si>
  <si>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</si>
  <si>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</si>
  <si>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</si>
  <si>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</si>
  <si>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</si>
  <si>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</si>
  <si>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</si>
  <si>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</si>
  <si>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</si>
  <si>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</si>
  <si>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</si>
  <si>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</si>
  <si>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</si>
  <si>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</si>
  <si>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</si>
  <si>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</si>
  <si>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</si>
  <si>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</si>
  <si>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</si>
  <si>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</si>
  <si>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</si>
  <si>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</si>
  <si>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</si>
  <si>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</si>
  <si>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</si>
  <si>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</si>
  <si>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</si>
  <si>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</si>
  <si>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</si>
  <si>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</si>
  <si>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</si>
  <si>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</si>
  <si>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</si>
  <si>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</si>
  <si>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</si>
  <si>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</si>
  <si>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</si>
  <si>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</si>
  <si>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</si>
  <si>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</si>
  <si>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</si>
  <si>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</si>
  <si>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</si>
  <si>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</si>
  <si>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</si>
  <si>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</si>
  <si>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</si>
  <si>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</si>
  <si>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</si>
  <si>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</si>
  <si>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</si>
  <si>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</si>
  <si>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</si>
  <si>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</si>
  <si>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</si>
  <si>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</si>
  <si>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</si>
  <si>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</si>
  <si>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</si>
  <si>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</si>
  <si>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</si>
  <si>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</si>
  <si>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</si>
  <si>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</si>
  <si>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</si>
  <si>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</si>
  <si>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</si>
  <si>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</si>
  <si>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</si>
  <si>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</si>
  <si>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</si>
  <si>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</si>
  <si>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</si>
  <si>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</si>
  <si>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</si>
  <si>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</si>
  <si>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</si>
  <si>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</si>
  <si>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</si>
  <si>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</si>
  <si>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</si>
  <si>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</si>
  <si>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</si>
  <si>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</si>
  <si>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</si>
  <si>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</si>
  <si>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</si>
  <si>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</si>
  <si>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</si>
  <si>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</si>
  <si>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</si>
  <si>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</si>
  <si>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</si>
  <si>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</si>
  <si>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</si>
  <si>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</si>
  <si>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</si>
  <si>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</si>
  <si>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</si>
  <si>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</si>
  <si>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</si>
  <si>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</si>
  <si>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</si>
  <si>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</si>
  <si>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</si>
  <si>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</si>
  <si>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</si>
  <si>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</si>
  <si>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</si>
  <si>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</si>
  <si>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</si>
  <si>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</si>
  <si>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</si>
  <si>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</si>
  <si>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</si>
  <si>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</si>
  <si>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</si>
  <si>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</si>
  <si>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</si>
  <si>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</si>
  <si>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</si>
  <si>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</si>
  <si>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</si>
  <si>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</si>
  <si>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</si>
  <si>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</si>
  <si>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</si>
  <si>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</si>
  <si>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</si>
  <si>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</si>
  <si>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</si>
  <si>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</si>
  <si>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</si>
  <si>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</si>
  <si>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</si>
  <si>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</si>
  <si>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</si>
  <si>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</si>
  <si>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</si>
  <si>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</si>
  <si>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</si>
  <si>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</si>
  <si>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</si>
  <si>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</si>
  <si>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</si>
  <si>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</si>
  <si>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</si>
  <si>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</si>
  <si>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</si>
  <si>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</si>
  <si>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</si>
  <si>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</si>
  <si>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</si>
  <si>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</si>
  <si>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</si>
  <si>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</si>
  <si>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</si>
  <si>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</si>
  <si>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</si>
  <si>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</si>
  <si>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</si>
  <si>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</si>
  <si>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</si>
  <si>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</si>
  <si>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</si>
  <si>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</si>
  <si>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</si>
  <si>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</si>
  <si>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</si>
  <si>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</si>
  <si>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</si>
  <si>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</si>
  <si>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</si>
  <si>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</si>
  <si>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</si>
  <si>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</si>
  <si>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</si>
  <si>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</si>
  <si>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</si>
  <si>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</si>
  <si>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</si>
  <si>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</si>
  <si>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</si>
  <si>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</si>
  <si>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</si>
  <si>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</si>
  <si>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</si>
  <si>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</si>
  <si>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</si>
  <si>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</si>
  <si>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</si>
  <si>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</si>
  <si>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</si>
  <si>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</si>
  <si>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</si>
  <si>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</si>
  <si>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</si>
  <si>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</si>
  <si>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</si>
  <si>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</si>
  <si>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</si>
  <si>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</si>
  <si>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</si>
  <si>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</si>
  <si>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</si>
  <si>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</si>
  <si>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</si>
  <si>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</si>
  <si>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</si>
  <si>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</si>
  <si>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</si>
  <si>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</si>
  <si>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</si>
  <si>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</si>
  <si>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</si>
  <si>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</si>
  <si>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</si>
  <si>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</si>
  <si>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</si>
  <si>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</si>
  <si>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</si>
  <si>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</si>
  <si>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</si>
  <si>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</si>
  <si>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</si>
  <si>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</si>
  <si>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</si>
  <si>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</si>
  <si>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</si>
  <si>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</si>
  <si>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</si>
  <si>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</si>
  <si>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</si>
  <si>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</si>
  <si>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</si>
  <si>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</si>
  <si>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</si>
  <si>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</si>
  <si>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</si>
  <si>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</si>
  <si>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</si>
  <si>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</si>
  <si>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</si>
  <si>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</si>
  <si>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</si>
  <si>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</si>
  <si>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</si>
  <si>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</si>
  <si>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</si>
  <si>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</si>
  <si>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</si>
  <si>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</si>
  <si>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</si>
  <si>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</si>
  <si>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</si>
  <si>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</si>
  <si>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</si>
  <si>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</si>
  <si>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</si>
  <si>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</si>
  <si>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</si>
  <si>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</si>
  <si>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</si>
  <si>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</si>
  <si>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</si>
  <si>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</si>
  <si>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</si>
  <si>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</si>
  <si>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</si>
  <si>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</si>
  <si>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</si>
  <si>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</si>
  <si>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</si>
  <si>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</si>
  <si>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</si>
  <si>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</si>
  <si>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</si>
  <si>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</si>
  <si>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</si>
  <si>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</si>
  <si>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</si>
  <si>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</si>
  <si>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</si>
  <si>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</si>
  <si>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</si>
  <si>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</si>
  <si>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</si>
  <si>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</si>
  <si>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</si>
  <si>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</si>
  <si>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</si>
  <si>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</si>
  <si>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</si>
  <si>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</si>
  <si>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</si>
  <si>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</si>
  <si>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</si>
  <si>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</si>
  <si>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</si>
  <si>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</si>
  <si>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</si>
  <si>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</si>
  <si>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</si>
  <si>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</si>
  <si>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</si>
  <si>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</si>
  <si>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</si>
  <si>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</si>
  <si>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</si>
  <si>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</si>
  <si>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</si>
  <si>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</si>
  <si>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</si>
  <si>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</si>
  <si>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</si>
  <si>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</si>
  <si>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</si>
  <si>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</si>
  <si>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</si>
  <si>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</si>
  <si>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</si>
  <si>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</si>
  <si>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</si>
  <si>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</si>
  <si>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</si>
  <si>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</si>
  <si>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</si>
  <si>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</si>
  <si>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</si>
  <si>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</si>
  <si>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</si>
  <si>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</si>
  <si>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</si>
  <si>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</si>
  <si>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</si>
  <si>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</si>
  <si>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</si>
  <si>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</si>
  <si>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</si>
  <si>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</si>
  <si>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</si>
  <si>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</si>
  <si>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</si>
  <si>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</si>
  <si>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</si>
  <si>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</si>
  <si>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</si>
  <si>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</si>
  <si>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</si>
  <si>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</si>
  <si>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</si>
  <si>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</si>
  <si>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</si>
  <si>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</si>
  <si>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</si>
  <si>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</si>
  <si>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</si>
  <si>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</si>
  <si>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</si>
  <si>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</si>
  <si>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</si>
  <si>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</si>
  <si>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</si>
  <si>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</si>
  <si>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</si>
  <si>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</si>
  <si>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</si>
  <si>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</si>
  <si>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</si>
  <si>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</si>
  <si>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</si>
  <si>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</si>
  <si>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</si>
  <si>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</si>
  <si>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</si>
  <si>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</si>
  <si>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</si>
  <si>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</si>
  <si>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</si>
  <si>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</si>
  <si>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</si>
  <si>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</si>
  <si>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</si>
  <si>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</si>
  <si>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</si>
  <si>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</si>
  <si>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</si>
  <si>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</si>
  <si>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</si>
  <si>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</si>
  <si>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</si>
  <si>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</si>
  <si>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</si>
  <si>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</si>
  <si>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</si>
  <si>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</si>
  <si>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</si>
  <si>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</si>
  <si>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</si>
  <si>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</si>
  <si>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</si>
  <si>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</si>
  <si>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</si>
  <si>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</si>
  <si>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</si>
  <si>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</si>
  <si>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</si>
  <si>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</si>
  <si>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</si>
  <si>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</si>
  <si>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</si>
  <si>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</si>
  <si>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</si>
  <si>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</si>
  <si>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</si>
  <si>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</si>
  <si>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</si>
  <si>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</si>
  <si>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</si>
  <si>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</si>
  <si>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</si>
  <si>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</si>
  <si>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</si>
  <si>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</si>
  <si>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</si>
  <si>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</si>
  <si>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</si>
  <si>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</si>
  <si>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</si>
  <si>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</si>
  <si>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</si>
  <si>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</si>
  <si>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</si>
  <si>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</si>
  <si>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</si>
  <si>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</si>
  <si>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</si>
  <si>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</si>
  <si>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</si>
  <si>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</si>
  <si>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</si>
  <si>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</si>
  <si>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</si>
  <si>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</si>
  <si>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</si>
  <si>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</si>
  <si>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</si>
  <si>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</si>
  <si>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</si>
  <si>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</si>
  <si>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</si>
  <si>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</si>
  <si>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</si>
  <si>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</si>
  <si>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</si>
  <si>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</si>
  <si>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</si>
  <si>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</si>
  <si>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</si>
  <si>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</si>
  <si>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</si>
  <si>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</si>
  <si>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</si>
  <si>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</si>
  <si>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</si>
  <si>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</si>
  <si>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</si>
  <si>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</si>
  <si>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</si>
  <si>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</si>
  <si>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</si>
  <si>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</si>
  <si>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</si>
  <si>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</si>
  <si>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</si>
  <si>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</si>
  <si>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</si>
  <si>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</si>
  <si>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</si>
  <si>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</si>
  <si>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</si>
  <si>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</si>
  <si>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</si>
  <si>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</si>
  <si>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</si>
  <si>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</si>
  <si>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</si>
  <si>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</si>
  <si>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</si>
  <si>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</si>
  <si>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</si>
  <si>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</si>
  <si>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</si>
  <si>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</si>
  <si>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</si>
  <si>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</si>
  <si>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</si>
  <si>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</si>
  <si>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</si>
  <si>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</si>
  <si>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</si>
  <si>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</si>
  <si>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</si>
  <si>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</si>
  <si>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</si>
  <si>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</si>
  <si>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</si>
  <si>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</si>
  <si>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</si>
  <si>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</si>
  <si>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</si>
  <si>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</si>
  <si>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</si>
  <si>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</si>
  <si>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</si>
  <si>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</si>
  <si>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</si>
  <si>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</si>
  <si>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</si>
  <si>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</si>
  <si>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</si>
  <si>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</si>
  <si>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</si>
  <si>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</si>
  <si>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</si>
  <si>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</si>
  <si>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</si>
  <si>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</si>
  <si>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</si>
  <si>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</si>
  <si>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</si>
  <si>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</si>
  <si>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</si>
  <si>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</si>
  <si>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</si>
  <si>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</si>
  <si>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</si>
  <si>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</si>
  <si>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</si>
  <si>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</si>
  <si>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</si>
  <si>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</si>
  <si>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</si>
  <si>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</si>
  <si>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</si>
  <si>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</si>
  <si>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</si>
  <si>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</si>
  <si>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</si>
  <si>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</si>
  <si>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</si>
  <si>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</si>
  <si>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</si>
  <si>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</si>
  <si>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</si>
  <si>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</si>
  <si>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</si>
  <si>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</si>
  <si>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</si>
  <si>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</si>
  <si>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</si>
  <si>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</si>
  <si>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</si>
  <si>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</si>
  <si>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</si>
  <si>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</si>
  <si>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</si>
  <si>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</si>
  <si>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</si>
  <si>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</si>
  <si>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</si>
  <si>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</si>
  <si>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</si>
  <si>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</si>
  <si>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</si>
  <si>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</si>
  <si>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</si>
  <si>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</si>
  <si>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</si>
  <si>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</si>
  <si>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</si>
  <si>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</si>
  <si>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</si>
  <si>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</si>
  <si>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</si>
  <si>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</si>
  <si>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</si>
  <si>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</si>
  <si>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</si>
  <si>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</si>
  <si>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</si>
  <si>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</si>
  <si>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</si>
  <si>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</si>
  <si>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</si>
  <si>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</si>
  <si>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</si>
  <si>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</si>
  <si>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</si>
  <si>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</si>
  <si>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</si>
  <si>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</si>
  <si>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</si>
  <si>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</si>
  <si>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</si>
  <si>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</si>
  <si>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</si>
  <si>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</si>
  <si>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</si>
  <si>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</si>
  <si>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</si>
  <si>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</si>
  <si>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</si>
  <si>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</si>
  <si>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</si>
  <si>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</si>
  <si>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</si>
  <si>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</si>
  <si>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</si>
  <si>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</si>
  <si>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</si>
  <si>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</si>
  <si>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</si>
  <si>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</si>
  <si>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</si>
  <si>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</si>
  <si>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</si>
  <si>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</si>
  <si>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</si>
  <si>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</si>
  <si>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</si>
  <si>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</si>
  <si>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</si>
  <si>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</si>
  <si>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</si>
  <si>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</si>
  <si>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</si>
  <si>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</si>
  <si>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</si>
  <si>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</si>
  <si>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</si>
  <si>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</si>
  <si>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</si>
  <si>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</si>
  <si>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</si>
  <si>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</si>
  <si>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</si>
  <si>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</si>
  <si>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</si>
  <si>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</si>
  <si>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</si>
  <si>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</si>
  <si>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</si>
  <si>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</si>
  <si>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</si>
  <si>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</si>
  <si>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</si>
  <si>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</si>
  <si>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</si>
  <si>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</si>
  <si>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</si>
  <si>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</si>
  <si>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</si>
  <si>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</si>
  <si>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</si>
  <si>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</si>
  <si>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</si>
  <si>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</si>
  <si>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</si>
  <si>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</si>
  <si>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</si>
  <si>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</si>
  <si>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</si>
  <si>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</si>
  <si>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</si>
  <si>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</si>
  <si>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</si>
  <si>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</si>
  <si>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</si>
  <si>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</si>
  <si>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</si>
  <si>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</si>
  <si>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</si>
  <si>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</si>
  <si>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</si>
  <si>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</si>
  <si>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</si>
  <si>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</si>
  <si>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</si>
  <si>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</si>
  <si>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</si>
  <si>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</si>
  <si>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</si>
  <si>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</si>
  <si>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</si>
  <si>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</si>
  <si>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</si>
  <si>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</si>
  <si>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</si>
  <si>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</si>
  <si>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</si>
  <si>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</si>
  <si>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</si>
  <si>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</si>
  <si>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</si>
  <si>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</si>
  <si>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</si>
  <si>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</si>
  <si>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</si>
  <si>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</si>
  <si>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</si>
  <si>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</si>
  <si>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</si>
  <si>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</si>
  <si>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</si>
  <si>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</si>
  <si>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</si>
  <si>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</si>
  <si>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</si>
  <si>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</si>
  <si>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</si>
  <si>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</si>
  <si>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</si>
  <si>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</si>
  <si>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</si>
  <si>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</si>
  <si>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</si>
  <si>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</si>
  <si>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</si>
  <si>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</si>
  <si>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</si>
  <si>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</si>
  <si>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</si>
  <si>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</si>
  <si>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</si>
  <si>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</si>
  <si>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</si>
  <si>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</si>
  <si>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</si>
  <si>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</si>
  <si>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</si>
  <si>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</si>
  <si>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</si>
  <si>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</si>
  <si>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</si>
  <si>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</si>
  <si>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</si>
  <si>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</si>
  <si>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</si>
  <si>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</si>
  <si>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</si>
  <si>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</si>
  <si>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</si>
  <si>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</si>
  <si>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</si>
  <si>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</si>
  <si>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</si>
  <si>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</si>
  <si>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</si>
  <si>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</si>
  <si>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</si>
  <si>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</si>
  <si>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</si>
  <si>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</si>
  <si>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</si>
  <si>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</si>
  <si>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</si>
  <si>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</si>
  <si>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</si>
  <si>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</si>
  <si>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</si>
  <si>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</si>
  <si>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</si>
  <si>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</si>
  <si>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</si>
  <si>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</si>
  <si>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</si>
  <si>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</si>
  <si>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</si>
  <si>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</si>
  <si>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</si>
  <si>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</si>
  <si>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</si>
  <si>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</si>
  <si>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</si>
  <si>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</si>
  <si>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</si>
  <si>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</si>
  <si>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</si>
  <si>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</si>
  <si>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</si>
  <si>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</si>
  <si>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</si>
  <si>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</si>
  <si>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</si>
  <si>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</si>
  <si>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</si>
  <si>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</si>
  <si>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</si>
  <si>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</si>
  <si>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</si>
  <si>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</si>
  <si>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</si>
  <si>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</si>
  <si>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</si>
  <si>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</si>
  <si>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</si>
  <si>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</si>
  <si>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</si>
  <si>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</si>
  <si>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</si>
  <si>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</si>
  <si>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</si>
  <si>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</si>
  <si>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</si>
  <si>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</si>
  <si>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</si>
  <si>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</si>
  <si>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</si>
  <si>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</si>
  <si>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</si>
  <si>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</si>
  <si>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</si>
  <si>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</si>
  <si>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</si>
  <si>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</si>
  <si>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</si>
  <si>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</si>
  <si>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</si>
  <si>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</si>
  <si>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</si>
  <si>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</si>
  <si>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</si>
  <si>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</si>
  <si>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</si>
  <si>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</si>
  <si>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</si>
  <si>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</si>
  <si>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</si>
  <si>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</si>
  <si>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</si>
  <si>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</si>
  <si>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</si>
  <si>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</si>
  <si>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</si>
  <si>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</si>
  <si>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</si>
  <si>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</si>
  <si>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</si>
  <si>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</si>
  <si>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</si>
  <si>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</si>
  <si>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</si>
  <si>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</si>
  <si>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</si>
  <si>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</si>
  <si>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</si>
  <si>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</si>
  <si>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</si>
  <si>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</si>
  <si>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</si>
  <si>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</si>
  <si>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</si>
  <si>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</si>
  <si>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</si>
  <si>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</si>
  <si>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</si>
  <si>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</si>
  <si>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</si>
  <si>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</si>
  <si>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</si>
  <si>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</si>
  <si>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</si>
  <si>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</si>
  <si>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</si>
  <si>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</si>
  <si>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</si>
  <si>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</si>
  <si>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</si>
  <si>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</si>
  <si>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</si>
  <si>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</si>
  <si>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</si>
  <si>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</si>
  <si>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</si>
  <si>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</si>
  <si>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</si>
  <si>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</si>
  <si>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</si>
  <si>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</si>
  <si>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</si>
  <si>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</si>
  <si>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</si>
  <si>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</si>
  <si>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</si>
  <si>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</si>
  <si>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</si>
  <si>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</si>
  <si>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</si>
  <si>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</si>
  <si>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</si>
  <si>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</si>
  <si>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</si>
  <si>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</si>
  <si>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</si>
  <si>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</si>
  <si>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</si>
  <si>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</si>
  <si>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</si>
  <si>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</si>
  <si>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</si>
  <si>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</si>
  <si>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</si>
  <si>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</si>
  <si>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</si>
  <si>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</si>
  <si>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</si>
  <si>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</si>
  <si>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</si>
  <si>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</si>
  <si>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</si>
  <si>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</si>
  <si>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</si>
  <si>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</si>
  <si>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</si>
  <si>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</si>
  <si>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</si>
  <si>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</si>
  <si>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</si>
  <si>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</si>
  <si>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</si>
  <si>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</si>
  <si>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</si>
  <si>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</si>
  <si>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</si>
  <si>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</si>
  <si>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</si>
  <si>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</si>
  <si>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</si>
  <si>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</si>
  <si>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</si>
  <si>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</si>
  <si>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</si>
  <si>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</si>
  <si>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</si>
  <si>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</si>
  <si>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</si>
  <si>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</si>
  <si>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</si>
  <si>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</si>
  <si>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</si>
  <si>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</si>
  <si>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</si>
  <si>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</si>
  <si>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</si>
  <si>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</si>
  <si>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</si>
  <si>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</si>
  <si>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</si>
  <si>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</si>
  <si>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</si>
  <si>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</si>
  <si>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</si>
  <si>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</si>
  <si>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</si>
  <si>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</si>
  <si>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</si>
  <si>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</si>
  <si>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</si>
  <si>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</si>
  <si>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</si>
  <si>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</si>
  <si>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</si>
  <si>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</si>
  <si>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</si>
  <si>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</si>
  <si>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</si>
  <si>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</si>
  <si>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</si>
  <si>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</si>
  <si>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</si>
  <si>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</si>
  <si>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</si>
  <si>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</si>
  <si>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</si>
  <si>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</si>
  <si>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</si>
  <si>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</si>
  <si>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</si>
  <si>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</si>
  <si>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</si>
  <si>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</si>
  <si>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</si>
  <si>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</si>
  <si>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</si>
  <si>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</si>
  <si>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</si>
  <si>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</si>
  <si>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</si>
  <si>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</si>
  <si>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</si>
  <si>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</si>
  <si>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</si>
  <si>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</si>
  <si>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</si>
  <si>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</si>
  <si>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</si>
  <si>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</si>
  <si>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</si>
  <si>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</si>
  <si>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</si>
  <si>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</si>
  <si>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</si>
  <si>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</si>
  <si>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</si>
  <si>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</si>
  <si>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</si>
  <si>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</si>
  <si>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</si>
  <si>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</si>
  <si>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</si>
  <si>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</si>
  <si>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</si>
  <si>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</si>
  <si>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</si>
  <si>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</si>
  <si>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</si>
  <si>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</si>
  <si>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</si>
  <si>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</si>
  <si>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</si>
  <si>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</si>
  <si>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</si>
  <si>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</si>
  <si>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</si>
  <si>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</si>
  <si>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</si>
  <si>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</si>
  <si>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</si>
  <si>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</si>
  <si>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</si>
  <si>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</si>
  <si>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</si>
  <si>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</si>
  <si>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</si>
  <si>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</si>
  <si>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</si>
  <si>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</si>
  <si>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</si>
  <si>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</si>
  <si>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</si>
  <si>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</si>
  <si>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</si>
  <si>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</si>
  <si>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</si>
  <si>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</si>
  <si>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</si>
  <si>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</si>
  <si>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</si>
  <si>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</si>
  <si>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</si>
  <si>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</si>
  <si>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</si>
  <si>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</si>
  <si>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</si>
  <si>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</si>
  <si>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</si>
  <si>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</si>
  <si>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</si>
  <si>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</si>
  <si>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</si>
  <si>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</si>
  <si>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</si>
  <si>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</si>
  <si>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</si>
  <si>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</si>
  <si>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</si>
  <si>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</si>
  <si>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</si>
  <si>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</si>
  <si>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</si>
  <si>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</si>
  <si>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</si>
  <si>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</si>
  <si>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</si>
  <si>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</si>
  <si>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</si>
  <si>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</si>
  <si>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</si>
  <si>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</si>
  <si>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</si>
  <si>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</si>
  <si>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</si>
  <si>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</si>
  <si>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</si>
  <si>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</si>
  <si>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</si>
  <si>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</si>
  <si>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</si>
  <si>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</si>
  <si>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</si>
  <si>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</si>
  <si>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</si>
  <si>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</si>
  <si>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</si>
  <si>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</si>
  <si>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</si>
  <si>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</si>
  <si>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</si>
  <si>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</si>
  <si>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</si>
  <si>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</si>
  <si>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</si>
  <si>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</si>
  <si>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</si>
  <si>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</si>
  <si>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</si>
  <si>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</si>
  <si>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</si>
  <si>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</si>
  <si>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</si>
  <si>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</si>
  <si>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</si>
  <si>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</si>
  <si>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</si>
  <si>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</si>
  <si>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</si>
  <si>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</si>
  <si>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</si>
  <si>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</si>
  <si>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</si>
  <si>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</si>
  <si>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</si>
  <si>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</si>
  <si>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</si>
  <si>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</si>
  <si>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</si>
  <si>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</si>
  <si>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</si>
  <si>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</si>
  <si>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</si>
  <si>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</si>
  <si>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</si>
  <si>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</si>
  <si>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</si>
  <si>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</si>
  <si>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</si>
  <si>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</si>
  <si>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</si>
  <si>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</si>
  <si>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</si>
  <si>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</si>
  <si>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</si>
  <si>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</si>
  <si>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</si>
  <si>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</si>
  <si>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</si>
  <si>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</si>
  <si>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</si>
  <si>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</si>
  <si>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</si>
  <si>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</si>
  <si>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</si>
  <si>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</si>
  <si>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</si>
  <si>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</si>
  <si>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</si>
  <si>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</si>
  <si>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</si>
  <si>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</si>
  <si>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</si>
  <si>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</si>
  <si>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</si>
  <si>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</si>
  <si>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</si>
  <si>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</si>
  <si>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</si>
  <si>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</si>
  <si>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</si>
  <si>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</si>
  <si>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</si>
  <si>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</si>
  <si>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</si>
  <si>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</si>
  <si>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</si>
  <si>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</si>
  <si>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</si>
  <si>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</si>
  <si>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</si>
  <si>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</si>
  <si>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</si>
  <si>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</si>
  <si>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</si>
  <si>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</si>
  <si>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</si>
  <si>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</si>
  <si>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</si>
  <si>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</si>
  <si>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</si>
  <si>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</si>
  <si>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</si>
  <si>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</si>
  <si>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</si>
  <si>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</si>
  <si>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</si>
  <si>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</si>
  <si>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</si>
  <si>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</si>
  <si>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</si>
  <si>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</si>
  <si>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</si>
  <si>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</si>
  <si>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</si>
  <si>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</si>
  <si>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</si>
  <si>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</si>
  <si>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</si>
  <si>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</si>
  <si>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</si>
  <si>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</si>
  <si>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</si>
  <si>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</si>
  <si>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</si>
  <si>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</si>
  <si>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</si>
  <si>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</si>
  <si>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</si>
  <si>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</si>
  <si>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</si>
  <si>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</si>
  <si>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</si>
  <si>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</si>
  <si>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</si>
  <si>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</si>
  <si>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</si>
  <si>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</si>
  <si>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</si>
  <si>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</si>
  <si>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</si>
  <si>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</si>
  <si>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</si>
  <si>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</si>
  <si>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</si>
  <si>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</si>
  <si>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</si>
  <si>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</si>
  <si>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</si>
  <si>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</si>
  <si>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</si>
  <si>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</si>
  <si>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</si>
  <si>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</si>
  <si>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</si>
  <si>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</si>
  <si>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</si>
  <si>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</si>
  <si>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</si>
  <si>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</si>
  <si>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</si>
  <si>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</si>
  <si>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</si>
  <si>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</si>
  <si>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</si>
  <si>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</si>
  <si>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</si>
  <si>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</si>
  <si>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</si>
  <si>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</si>
  <si>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</si>
  <si>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</si>
  <si>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</si>
  <si>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</si>
  <si>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</si>
  <si>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</si>
  <si>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</si>
  <si>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</si>
  <si>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</si>
  <si>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</si>
  <si>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</si>
  <si>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</si>
  <si>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</si>
  <si>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</si>
  <si>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</si>
  <si>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</si>
  <si>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</si>
  <si>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</si>
  <si>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</si>
  <si>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</si>
  <si>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</si>
  <si>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</si>
  <si>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</si>
  <si>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</si>
  <si>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</si>
  <si>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</si>
  <si>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</si>
  <si>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</si>
  <si>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</si>
  <si>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</si>
  <si>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</si>
  <si>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</si>
  <si>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</si>
  <si>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</si>
  <si>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</si>
  <si>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</si>
  <si>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</si>
  <si>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</si>
  <si>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</si>
  <si>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</si>
  <si>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</si>
  <si>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</si>
  <si>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</si>
  <si>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</si>
  <si>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</si>
  <si>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</si>
  <si>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</si>
  <si>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</si>
  <si>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</si>
  <si>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</si>
  <si>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</si>
  <si>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</si>
  <si>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</si>
  <si>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</si>
  <si>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</si>
  <si>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</si>
  <si>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</si>
  <si>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</si>
  <si>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</si>
  <si>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</si>
  <si>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</si>
  <si>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</si>
  <si>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</si>
  <si>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</si>
  <si>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</si>
  <si>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</si>
  <si>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</si>
  <si>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</si>
  <si>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</si>
  <si>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</si>
  <si>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</si>
  <si>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</si>
  <si>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</si>
  <si>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</si>
  <si>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</si>
  <si>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</si>
  <si>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</si>
  <si>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</si>
  <si>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</si>
  <si>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</si>
  <si>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</si>
  <si>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</si>
  <si>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</si>
  <si>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</si>
  <si>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</si>
  <si>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</si>
  <si>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</si>
  <si>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</si>
  <si>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</si>
  <si>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</si>
  <si>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</si>
  <si>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</si>
  <si>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</si>
  <si>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</si>
  <si>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</si>
  <si>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</si>
  <si>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</si>
  <si>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</si>
  <si>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</si>
  <si>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</si>
  <si>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</si>
  <si>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</si>
  <si>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</si>
  <si>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</si>
  <si>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</si>
  <si>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</si>
  <si>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</si>
  <si>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</si>
  <si>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</si>
  <si>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</si>
  <si>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</si>
  <si>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</si>
  <si>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</si>
  <si>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</si>
  <si>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</si>
  <si>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</si>
  <si>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</si>
  <si>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</si>
  <si>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</si>
  <si>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</si>
  <si>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</si>
  <si>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</si>
  <si>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</si>
  <si>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</si>
  <si>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</si>
  <si>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</si>
  <si>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</si>
  <si>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</si>
  <si>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</si>
  <si>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</si>
  <si>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</si>
  <si>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</si>
  <si>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</si>
  <si>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</si>
  <si>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</si>
  <si>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</si>
  <si>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</si>
  <si>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</si>
  <si>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</si>
  <si>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</si>
  <si>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</si>
  <si>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</si>
  <si>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</si>
  <si>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</si>
  <si>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</si>
  <si>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</si>
  <si>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</si>
  <si>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</si>
  <si>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</si>
  <si>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</si>
  <si>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</si>
  <si>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</si>
  <si>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</si>
  <si>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</si>
  <si>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</si>
  <si>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</si>
  <si>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</si>
  <si>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</si>
  <si>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</si>
  <si>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</si>
  <si>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</si>
  <si>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</si>
  <si>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</si>
  <si>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</si>
  <si>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</si>
  <si>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</si>
  <si>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</si>
  <si>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</si>
  <si>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</si>
  <si>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</si>
  <si>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</si>
  <si>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</si>
  <si>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</si>
  <si>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</si>
  <si>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</si>
  <si>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</si>
  <si>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</si>
  <si>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</si>
  <si>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</si>
  <si>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</si>
  <si>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</si>
  <si>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</si>
  <si>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</si>
  <si>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</si>
  <si>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</si>
  <si>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</si>
  <si>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</si>
  <si>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</si>
  <si>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</si>
  <si>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</si>
  <si>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</si>
  <si>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</si>
  <si>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</si>
  <si>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</si>
  <si>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</si>
  <si>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</si>
  <si>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</si>
  <si>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</si>
  <si>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</si>
  <si>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</si>
  <si>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</si>
  <si>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</si>
  <si>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</si>
  <si>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</si>
  <si>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</si>
  <si>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</si>
  <si>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</si>
  <si>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</si>
  <si>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</si>
  <si>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</si>
  <si>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</si>
  <si>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</si>
  <si>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</si>
  <si>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</si>
  <si>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</si>
  <si>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</si>
  <si>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</si>
  <si>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</si>
  <si>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</si>
  <si>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</si>
  <si>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</si>
  <si>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</si>
  <si>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</si>
  <si>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</si>
  <si>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</si>
  <si>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</si>
  <si>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</si>
  <si>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</si>
  <si>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</si>
  <si>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</si>
  <si>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</si>
  <si>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</si>
  <si>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</si>
  <si>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</si>
  <si>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</si>
  <si>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</si>
  <si>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</si>
  <si>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</si>
  <si>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</si>
  <si>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</si>
  <si>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</si>
  <si>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</si>
  <si>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</si>
  <si>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</si>
  <si>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</si>
  <si>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</si>
  <si>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</si>
  <si>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</si>
  <si>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</si>
  <si>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</si>
  <si>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</si>
  <si>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</si>
  <si>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</si>
  <si>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</si>
  <si>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</si>
  <si>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</si>
  <si>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</si>
  <si>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</si>
  <si>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</si>
  <si>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</si>
  <si>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</si>
  <si>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</si>
  <si>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</si>
  <si>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</si>
  <si>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</si>
  <si>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</si>
  <si>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</si>
  <si>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</si>
  <si>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</si>
  <si>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</si>
  <si>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</si>
  <si>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</si>
  <si>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</si>
  <si>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</si>
  <si>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</si>
  <si>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</si>
  <si>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</si>
  <si>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</si>
  <si>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</si>
  <si>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</si>
  <si>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</si>
  <si>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</si>
  <si>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</si>
  <si>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</si>
  <si>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</si>
  <si>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</si>
  <si>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</si>
  <si>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</si>
  <si>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</si>
  <si>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</si>
  <si>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</si>
  <si>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</si>
  <si>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</si>
  <si>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</si>
  <si>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</si>
  <si>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</si>
  <si>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</si>
  <si>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</si>
  <si>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</si>
  <si>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</si>
  <si>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</si>
  <si>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</si>
  <si>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</si>
  <si>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</si>
  <si>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</si>
  <si>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</si>
  <si>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</si>
  <si>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</si>
  <si>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</si>
  <si>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</si>
  <si>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</si>
  <si>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</si>
  <si>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</si>
  <si>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</si>
  <si>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</si>
  <si>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</si>
  <si>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</si>
  <si>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</si>
  <si>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</si>
  <si>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</si>
  <si>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</si>
  <si>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</si>
  <si>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</si>
  <si>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</si>
  <si>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</si>
  <si>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</si>
  <si>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</si>
  <si>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</si>
  <si>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</si>
  <si>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</si>
  <si>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</si>
  <si>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</si>
  <si>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</si>
  <si>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</si>
  <si>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</si>
  <si>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</si>
  <si>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</si>
  <si>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</si>
  <si>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</si>
  <si>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</si>
  <si>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</si>
  <si>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</si>
  <si>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</si>
  <si>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</si>
  <si>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</si>
  <si>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</si>
  <si>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</si>
  <si>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</si>
  <si>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</si>
  <si>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</si>
  <si>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</si>
  <si>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</si>
  <si>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</si>
  <si>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</si>
  <si>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</si>
  <si>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</si>
  <si>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</si>
  <si>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</si>
  <si>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</si>
  <si>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</si>
  <si>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</si>
  <si>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</si>
  <si>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</si>
  <si>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</si>
  <si>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</si>
  <si>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</si>
  <si>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</si>
  <si>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</si>
  <si>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</si>
  <si>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</si>
  <si>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</si>
  <si>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</si>
  <si>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</si>
  <si>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</si>
  <si>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</si>
  <si>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</si>
  <si>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</si>
  <si>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</si>
  <si>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</si>
  <si>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</si>
  <si>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</si>
  <si>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</si>
  <si>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</si>
  <si>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</si>
  <si>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</si>
  <si>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</si>
  <si>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</si>
  <si>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</si>
  <si>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</si>
  <si>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</si>
  <si>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</si>
  <si>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</si>
  <si>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</si>
  <si>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</si>
  <si>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</si>
  <si>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</si>
  <si>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</si>
  <si>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</si>
  <si>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</si>
  <si>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</si>
  <si>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</si>
  <si>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</si>
  <si>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</si>
  <si>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</si>
  <si>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</si>
  <si>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</si>
  <si>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</si>
  <si>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</si>
  <si>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</si>
  <si>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</si>
  <si>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</si>
  <si>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</si>
  <si>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</si>
  <si>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</si>
  <si>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</si>
  <si>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</si>
  <si>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</si>
  <si>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</si>
  <si>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</si>
  <si>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</si>
  <si>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</si>
  <si>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</si>
  <si>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</si>
  <si>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</si>
  <si>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</si>
  <si>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</si>
  <si>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</si>
  <si>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</si>
  <si>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</si>
  <si>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</si>
  <si>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</si>
  <si>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</si>
  <si>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</si>
  <si>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</si>
  <si>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</si>
  <si>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</si>
  <si>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</si>
  <si>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</si>
  <si>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</si>
  <si>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</si>
  <si>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</si>
  <si>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</si>
  <si>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</si>
  <si>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</si>
  <si>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</si>
  <si>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</si>
  <si>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</si>
  <si>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</si>
  <si>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</si>
  <si>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</si>
  <si>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</si>
  <si>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</si>
  <si>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</si>
  <si>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</si>
  <si>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</si>
  <si>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</si>
  <si>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</si>
  <si>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</si>
  <si>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</si>
  <si>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</si>
  <si>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</si>
  <si>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</si>
  <si>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</si>
  <si>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</si>
  <si>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</si>
  <si>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</si>
  <si>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</si>
  <si>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</si>
  <si>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</si>
  <si>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</si>
  <si>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</si>
  <si>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</si>
  <si>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</si>
  <si>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</si>
  <si>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</si>
  <si>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</si>
  <si>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</si>
  <si>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</si>
  <si>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</si>
  <si>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</si>
  <si>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</si>
  <si>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</si>
  <si>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</si>
  <si>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</si>
  <si>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</si>
  <si>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</si>
  <si>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</si>
  <si>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</si>
  <si>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</si>
  <si>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</si>
  <si>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</si>
  <si>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</si>
  <si>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</si>
  <si>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</si>
  <si>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</si>
  <si>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</si>
  <si>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</si>
  <si>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</si>
  <si>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</si>
  <si>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</si>
  <si>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</si>
  <si>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</si>
  <si>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</si>
  <si>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</si>
  <si>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</si>
  <si>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</si>
  <si>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</si>
  <si>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</si>
  <si>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</si>
  <si>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</si>
  <si>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</si>
  <si>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</si>
  <si>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</si>
  <si>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</si>
  <si>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</si>
  <si>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</si>
  <si>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</si>
  <si>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</si>
  <si>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</si>
  <si>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</si>
  <si>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</si>
  <si>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</si>
  <si>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</si>
  <si>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</si>
  <si>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</si>
  <si>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</si>
  <si>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</si>
  <si>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</si>
  <si>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</si>
  <si>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</si>
  <si>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</si>
  <si>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</si>
  <si>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</si>
  <si>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</si>
  <si>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</si>
  <si>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</si>
  <si>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</si>
  <si>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</si>
  <si>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</si>
  <si>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</si>
  <si>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</si>
  <si>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</si>
  <si>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</si>
  <si>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</si>
  <si>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</si>
  <si>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</si>
  <si>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</si>
  <si>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</si>
  <si>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</si>
  <si>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</si>
  <si>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</si>
  <si>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</si>
  <si>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</si>
  <si>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</si>
  <si>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</si>
  <si>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</si>
  <si>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</si>
  <si>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</si>
  <si>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</si>
  <si>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</si>
  <si>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</si>
  <si>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</si>
  <si>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</si>
  <si>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</si>
  <si>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</si>
  <si>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</si>
  <si>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</si>
  <si>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</si>
  <si>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</si>
  <si>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</si>
  <si>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</si>
  <si>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</si>
  <si>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</si>
  <si>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</si>
  <si>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</si>
  <si>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</si>
  <si>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</si>
  <si>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</si>
  <si>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</si>
  <si>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</si>
  <si>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</si>
  <si>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</si>
  <si>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</si>
  <si>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</si>
  <si>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</si>
  <si>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</si>
  <si>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</si>
  <si>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</si>
  <si>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</si>
  <si>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</si>
  <si>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</si>
  <si>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</si>
  <si>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</si>
  <si>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</si>
  <si>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</si>
  <si>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</si>
  <si>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</si>
  <si>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</si>
  <si>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</si>
  <si>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</si>
  <si>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</si>
  <si>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</si>
  <si>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</si>
  <si>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</si>
  <si>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</si>
  <si>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</si>
  <si>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</si>
  <si>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</si>
  <si>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</si>
  <si>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</si>
  <si>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</si>
  <si>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</si>
  <si>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</si>
  <si>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</si>
  <si>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</si>
  <si>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</si>
  <si>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</si>
  <si>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</si>
  <si>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</si>
  <si>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</si>
  <si>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</si>
  <si>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</si>
  <si>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</si>
  <si>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</si>
  <si>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</si>
  <si>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</si>
  <si>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</si>
  <si>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</si>
  <si>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</si>
  <si>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</si>
  <si>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</si>
  <si>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</si>
  <si>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</si>
  <si>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</si>
  <si>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</si>
  <si>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</si>
  <si>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</si>
  <si>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</si>
  <si>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</si>
  <si>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</si>
  <si>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</si>
  <si>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</si>
  <si>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</si>
  <si>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</si>
  <si>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</si>
  <si>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</si>
  <si>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</si>
  <si>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</si>
  <si>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</si>
  <si>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</si>
  <si>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</si>
  <si>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</si>
  <si>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</si>
  <si>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</si>
  <si>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</si>
  <si>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</si>
  <si>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</si>
  <si>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</si>
  <si>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</si>
  <si>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</si>
  <si>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</si>
  <si>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</si>
  <si>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</si>
  <si>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</si>
  <si>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</si>
  <si>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</si>
  <si>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</si>
  <si>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</si>
  <si>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</si>
  <si>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</si>
  <si>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</si>
  <si>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</si>
  <si>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</si>
  <si>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</si>
  <si>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</si>
  <si>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</si>
  <si>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</si>
  <si>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</si>
  <si>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</si>
  <si>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</si>
  <si>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</si>
  <si>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</si>
  <si>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</si>
  <si>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</si>
  <si>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</si>
  <si>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</si>
  <si>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</si>
  <si>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</si>
  <si>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</si>
  <si>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</si>
  <si>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</si>
  <si>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</si>
  <si>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</si>
  <si>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</si>
  <si>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</si>
  <si>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</si>
  <si>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</si>
  <si>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</si>
  <si>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</si>
  <si>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</si>
  <si>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</si>
  <si>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</si>
  <si>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</si>
  <si>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</si>
  <si>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</si>
  <si>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</si>
  <si>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</si>
  <si>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</si>
  <si>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</si>
  <si>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</si>
  <si>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</si>
  <si>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</si>
  <si>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</si>
  <si>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</si>
  <si>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</si>
  <si>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</si>
  <si>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</si>
  <si>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</si>
  <si>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</si>
  <si>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</si>
  <si>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</si>
  <si>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</si>
  <si>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</si>
  <si>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</si>
  <si>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</si>
  <si>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</si>
  <si>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</si>
  <si>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</si>
  <si>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</si>
  <si>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</si>
  <si>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</si>
  <si>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</si>
  <si>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</si>
  <si>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</si>
  <si>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</si>
  <si>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</si>
  <si>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</si>
  <si>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</si>
  <si>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</si>
  <si>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</si>
  <si>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</si>
  <si>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</si>
  <si>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</si>
  <si>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</si>
  <si>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</si>
  <si>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</si>
  <si>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</si>
  <si>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</si>
  <si>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</si>
  <si>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</si>
  <si>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</si>
  <si>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</si>
  <si>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</si>
  <si>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</si>
  <si>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</si>
  <si>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</si>
  <si>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</si>
  <si>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</si>
  <si>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</si>
  <si>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</si>
  <si>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</si>
  <si>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</si>
  <si>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</si>
  <si>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</si>
  <si>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</si>
  <si>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</si>
  <si>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</si>
  <si>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</si>
  <si>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</si>
  <si>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</si>
  <si>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</si>
  <si>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</si>
  <si>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</si>
  <si>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</si>
  <si>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</si>
  <si>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</si>
  <si>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</si>
  <si>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</si>
  <si>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</si>
  <si>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</si>
  <si>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</si>
  <si>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</si>
  <si>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</si>
  <si>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</si>
  <si>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</si>
  <si>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</si>
  <si>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</si>
  <si>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</si>
  <si>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</si>
  <si>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</si>
  <si>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</si>
  <si>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</si>
  <si>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</si>
  <si>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</si>
  <si>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</si>
  <si>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</si>
  <si>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</si>
  <si>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</si>
  <si>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</si>
  <si>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</si>
  <si>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</si>
  <si>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</si>
  <si>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</si>
  <si>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</si>
  <si>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</si>
  <si>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</si>
  <si>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</si>
  <si>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</si>
  <si>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</si>
  <si>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</si>
  <si>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</si>
  <si>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</si>
  <si>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</si>
  <si>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</si>
  <si>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</si>
  <si>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</si>
  <si>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</si>
  <si>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</si>
  <si>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</si>
  <si>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</si>
  <si>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</si>
  <si>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</si>
  <si>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</si>
  <si>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</si>
  <si>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</si>
  <si>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</si>
  <si>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</si>
  <si>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</si>
  <si>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</si>
  <si>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</si>
  <si>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</si>
  <si>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</si>
  <si>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</si>
  <si>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</si>
  <si>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</si>
  <si>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</si>
  <si>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</si>
  <si>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</si>
  <si>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</si>
  <si>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</si>
  <si>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</si>
  <si>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</si>
  <si>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</si>
  <si>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</si>
  <si>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</si>
  <si>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</si>
  <si>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</si>
  <si>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</si>
  <si>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</si>
  <si>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</si>
  <si>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</si>
  <si>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</si>
  <si>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</si>
  <si>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</si>
  <si>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</si>
  <si>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</si>
  <si>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</si>
  <si>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</si>
  <si>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</si>
  <si>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</si>
  <si>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</si>
  <si>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</si>
  <si>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</si>
  <si>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</si>
  <si>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</si>
  <si>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</si>
  <si>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</si>
  <si>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</si>
  <si>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</si>
  <si>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</si>
  <si>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</si>
  <si>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</si>
  <si>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</si>
  <si>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</si>
  <si>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</si>
  <si>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</si>
  <si>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</si>
  <si>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</si>
  <si>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</si>
  <si>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</si>
  <si>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</si>
  <si>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</si>
  <si>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</si>
  <si>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</si>
  <si>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</si>
  <si>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</si>
  <si>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</si>
  <si>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</si>
  <si>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</si>
  <si>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</si>
  <si>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</si>
  <si>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</si>
  <si>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</si>
  <si>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</si>
  <si>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</si>
  <si>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</si>
  <si>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</si>
  <si>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</si>
  <si>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</si>
  <si>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</si>
  <si>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</si>
  <si>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</si>
  <si>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</si>
  <si>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</si>
  <si>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</si>
  <si>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</si>
  <si>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</si>
  <si>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</si>
  <si>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</si>
  <si>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</si>
  <si>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</si>
  <si>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</si>
  <si>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</si>
  <si>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</si>
  <si>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</si>
  <si>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</si>
  <si>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</si>
  <si>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</si>
  <si>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</si>
  <si>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</si>
  <si>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</si>
  <si>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</si>
  <si>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</si>
  <si>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</si>
  <si>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</si>
  <si>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</si>
  <si>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</si>
  <si>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</si>
  <si>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</si>
  <si>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</si>
  <si>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</si>
  <si>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</si>
  <si>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</si>
  <si>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</si>
  <si>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</si>
  <si>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</si>
  <si>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</si>
  <si>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</si>
  <si>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</si>
  <si>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</si>
  <si>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</si>
  <si>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</si>
  <si>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</si>
  <si>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</si>
  <si>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</si>
  <si>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</si>
  <si>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</si>
  <si>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</si>
  <si>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</si>
  <si>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</si>
  <si>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</si>
  <si>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</si>
  <si>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</si>
  <si>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</si>
  <si>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</si>
  <si>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</si>
  <si>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</si>
  <si>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</si>
  <si>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</si>
  <si>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</si>
  <si>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</si>
  <si>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</si>
  <si>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</si>
  <si>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</si>
  <si>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</si>
  <si>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</si>
  <si>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</si>
  <si>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</si>
  <si>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</si>
  <si>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</si>
  <si>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</si>
  <si>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</si>
  <si>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</si>
  <si>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</si>
  <si>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</si>
  <si>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</si>
  <si>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</si>
  <si>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</si>
  <si>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</si>
  <si>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</si>
  <si>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</si>
  <si>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</si>
  <si>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</si>
  <si>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</si>
  <si>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</si>
  <si>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</si>
  <si>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</si>
  <si>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</si>
  <si>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</si>
  <si>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</si>
  <si>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</si>
  <si>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</si>
  <si>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</si>
  <si>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</si>
  <si>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</si>
  <si>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</si>
  <si>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</si>
  <si>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</si>
  <si>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</si>
  <si>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</si>
  <si>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</si>
  <si>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</si>
  <si>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</si>
  <si>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</si>
  <si>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</si>
  <si>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</si>
  <si>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</si>
  <si>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</si>
  <si>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</si>
  <si>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</si>
  <si>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</si>
  <si>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</si>
  <si>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</si>
  <si>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</si>
  <si>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</si>
  <si>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</si>
  <si>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</si>
  <si>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</si>
  <si>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</si>
  <si>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</si>
  <si>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</si>
  <si>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</si>
  <si>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</si>
  <si>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</si>
  <si>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</si>
  <si>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</si>
  <si>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</si>
  <si>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</si>
  <si>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</si>
  <si>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</si>
  <si>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</si>
  <si>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</si>
  <si>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</si>
  <si>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</si>
  <si>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</si>
  <si>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</si>
  <si>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</si>
  <si>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</si>
  <si>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</si>
  <si>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</si>
  <si>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</si>
  <si>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</si>
  <si>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</si>
  <si>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</si>
  <si>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</si>
  <si>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</si>
  <si>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</si>
  <si>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</si>
  <si>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</si>
  <si>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</si>
  <si>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</si>
  <si>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</si>
  <si>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</si>
  <si>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</si>
  <si>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</si>
  <si>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</si>
  <si>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</si>
  <si>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</si>
  <si>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</si>
  <si>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</si>
  <si>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</si>
  <si>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</si>
  <si>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</si>
  <si>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</si>
  <si>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</si>
  <si>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</si>
  <si>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</si>
  <si>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</si>
  <si>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</si>
  <si>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</si>
  <si>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</si>
  <si>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</si>
  <si>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</si>
  <si>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</si>
  <si>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</si>
  <si>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</si>
  <si>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</si>
  <si>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</si>
  <si>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</si>
  <si>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</si>
  <si>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</si>
  <si>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</si>
  <si>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</si>
  <si>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</si>
  <si>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</si>
  <si>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</si>
  <si>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</si>
  <si>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</si>
  <si>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</si>
  <si>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</si>
  <si>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</si>
  <si>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</si>
  <si>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</si>
  <si>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</si>
  <si>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</si>
  <si>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</si>
  <si>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</si>
  <si>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</si>
  <si>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</si>
  <si>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</si>
  <si>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</si>
  <si>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</si>
  <si>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</si>
  <si>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</si>
  <si>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</si>
  <si>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</si>
  <si>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</si>
  <si>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</si>
  <si>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</si>
  <si>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</si>
  <si>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</si>
  <si>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</si>
  <si>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</si>
  <si>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</si>
  <si>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</si>
  <si>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</si>
  <si>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</si>
  <si>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</si>
  <si>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</si>
  <si>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</si>
  <si>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</si>
  <si>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</si>
  <si>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</si>
  <si>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</si>
  <si>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</si>
  <si>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</si>
  <si>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</si>
  <si>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</si>
  <si>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</si>
  <si>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</si>
  <si>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</si>
  <si>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</si>
  <si>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</si>
  <si>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</si>
  <si>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</si>
  <si>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</si>
  <si>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</si>
  <si>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</si>
  <si>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</si>
  <si>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</si>
  <si>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</si>
  <si>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</si>
  <si>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</si>
  <si>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</si>
  <si>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</si>
  <si>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</si>
  <si>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</si>
  <si>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</si>
  <si>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</si>
  <si>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</si>
  <si>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</si>
  <si>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</si>
  <si>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</si>
  <si>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</si>
  <si>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</si>
  <si>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</si>
  <si>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</si>
  <si>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</si>
  <si>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</si>
  <si>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</si>
  <si>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</si>
  <si>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</si>
  <si>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</si>
  <si>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</si>
  <si>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</si>
  <si>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</si>
  <si>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</si>
  <si>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</si>
  <si>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</si>
  <si>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</si>
  <si>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</si>
  <si>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</si>
  <si>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</si>
  <si>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</si>
  <si>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</si>
  <si>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</si>
  <si>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</si>
  <si>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</si>
  <si>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</si>
  <si>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</si>
  <si>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</si>
  <si>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</si>
  <si>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</si>
  <si>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</si>
  <si>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</si>
  <si>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</si>
  <si>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</si>
  <si>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</si>
  <si>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</si>
  <si>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</si>
  <si>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</si>
  <si>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</si>
  <si>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</si>
  <si>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</si>
  <si>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</si>
  <si>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</si>
  <si>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</si>
  <si>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</si>
  <si>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</si>
  <si>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</si>
  <si>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</si>
  <si>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</si>
  <si>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</si>
  <si>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</si>
  <si>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</si>
  <si>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</si>
  <si>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</si>
  <si>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</si>
  <si>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</si>
  <si>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</si>
  <si>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</si>
  <si>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</si>
  <si>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</si>
  <si>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</si>
  <si>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</si>
  <si>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</si>
  <si>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</si>
  <si>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</si>
  <si>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</si>
  <si>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</si>
  <si>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</si>
  <si>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</si>
  <si>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</si>
  <si>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</si>
  <si>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</si>
  <si>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</si>
  <si>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</si>
  <si>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</si>
  <si>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</si>
  <si>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</si>
  <si>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</si>
  <si>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</si>
  <si>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</si>
  <si>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</si>
  <si>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</si>
  <si>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</si>
  <si>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</si>
  <si>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</si>
  <si>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</si>
  <si>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</si>
  <si>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</si>
  <si>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</si>
  <si>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</si>
  <si>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</si>
  <si>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</si>
  <si>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</si>
  <si>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</si>
  <si>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</si>
  <si>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</si>
  <si>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</si>
  <si>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</si>
  <si>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</si>
  <si>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</si>
  <si>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</si>
  <si>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</si>
  <si>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</si>
  <si>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</si>
  <si>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</si>
  <si>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</si>
  <si>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</si>
  <si>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</si>
  <si>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</si>
  <si>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</si>
  <si>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</si>
  <si>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</si>
  <si>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</si>
  <si>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</si>
  <si>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</si>
  <si>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</si>
  <si>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</si>
  <si>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</si>
  <si>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</si>
  <si>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</si>
  <si>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</si>
  <si>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</si>
  <si>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</si>
  <si>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</si>
  <si>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</si>
  <si>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</si>
  <si>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</si>
  <si>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</si>
  <si>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</si>
  <si>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</si>
  <si>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</si>
  <si>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</si>
  <si>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</si>
  <si>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</si>
  <si>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</si>
  <si>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</si>
  <si>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</si>
  <si>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</si>
  <si>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</si>
  <si>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</si>
  <si>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</si>
  <si>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</si>
  <si>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</si>
  <si>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</si>
  <si>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</si>
  <si>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</si>
  <si>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</si>
  <si>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</si>
  <si>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</si>
  <si>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</si>
  <si>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</si>
  <si>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</si>
  <si>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</si>
  <si>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</si>
  <si>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</si>
  <si>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</si>
  <si>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</si>
  <si>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</si>
  <si>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</si>
  <si>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</si>
  <si>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</si>
  <si>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</si>
  <si>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</si>
  <si>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</si>
  <si>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</si>
  <si>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</si>
  <si>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</si>
  <si>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</si>
  <si>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</si>
  <si>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</si>
  <si>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</si>
  <si>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</si>
  <si>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</si>
  <si>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</si>
  <si>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</si>
  <si>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</si>
  <si>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</si>
  <si>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</si>
  <si>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</si>
  <si>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</si>
  <si>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</si>
  <si>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</si>
  <si>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</si>
  <si>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</si>
  <si>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</si>
  <si>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</si>
  <si>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</si>
  <si>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</si>
  <si>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</si>
  <si>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</si>
  <si>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</si>
  <si>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</si>
  <si>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</si>
  <si>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</si>
  <si>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</si>
  <si>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</si>
  <si>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</si>
  <si>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</si>
  <si>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</si>
  <si>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</si>
  <si>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</si>
  <si>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</si>
  <si>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</si>
  <si>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</si>
  <si>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</si>
  <si>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</si>
  <si>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</si>
  <si>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</si>
  <si>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</si>
  <si>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</si>
  <si>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</si>
  <si>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</si>
  <si>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</si>
  <si>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</si>
  <si>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</si>
  <si>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</si>
  <si>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</si>
  <si>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</si>
  <si>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</si>
  <si>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</si>
  <si>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</si>
  <si>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</si>
  <si>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</si>
  <si>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</si>
  <si>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</si>
  <si>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</si>
  <si>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</si>
  <si>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</si>
  <si>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</si>
  <si>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</si>
  <si>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</si>
  <si>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</si>
  <si>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</si>
  <si>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</si>
  <si>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</si>
  <si>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</si>
  <si>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</si>
  <si>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</si>
  <si>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</si>
  <si>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</si>
  <si>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</si>
  <si>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</si>
  <si>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</si>
  <si>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</si>
  <si>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</si>
  <si>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</si>
  <si>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</si>
  <si>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</si>
  <si>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</si>
  <si>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</si>
  <si>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</si>
  <si>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</si>
  <si>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</si>
  <si>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</si>
  <si>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</si>
  <si>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</si>
  <si>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</si>
  <si>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</si>
  <si>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</si>
  <si>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</si>
  <si>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</si>
  <si>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</si>
  <si>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</si>
  <si>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</si>
  <si>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</si>
  <si>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</si>
  <si>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</si>
  <si>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</si>
  <si>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</si>
  <si>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</si>
  <si>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</si>
  <si>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</si>
  <si>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</si>
  <si>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</si>
  <si>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</si>
  <si>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</si>
  <si>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</si>
  <si>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</si>
  <si>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</si>
  <si>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</si>
  <si>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</si>
  <si>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</si>
  <si>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</si>
  <si>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</si>
  <si>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</si>
  <si>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</si>
  <si>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</si>
  <si>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</si>
  <si>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</si>
  <si>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</si>
  <si>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</si>
  <si>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</si>
  <si>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</si>
  <si>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</si>
  <si>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</si>
  <si>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</si>
  <si>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</si>
  <si>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</si>
  <si>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</si>
  <si>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</si>
  <si>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</si>
  <si>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</si>
  <si>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</si>
  <si>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</si>
  <si>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</si>
  <si>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</si>
  <si>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</si>
  <si>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</si>
  <si>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</si>
  <si>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</si>
  <si>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</si>
  <si>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</si>
  <si>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</si>
  <si>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</si>
  <si>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</si>
  <si>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</si>
  <si>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</si>
  <si>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</si>
  <si>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</si>
  <si>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</si>
  <si>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</si>
  <si>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</si>
  <si>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</si>
  <si>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</si>
  <si>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</si>
  <si>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</si>
  <si>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</si>
  <si>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</si>
  <si>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</si>
  <si>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</si>
  <si>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</si>
  <si>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</si>
  <si>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</si>
  <si>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</si>
  <si>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</si>
  <si>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</si>
  <si>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</si>
  <si>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</si>
  <si>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</si>
  <si>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</si>
  <si>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</si>
  <si>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</si>
  <si>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</si>
  <si>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</si>
  <si>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</si>
  <si>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</si>
  <si>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</si>
  <si>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</si>
  <si>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</si>
  <si>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</si>
  <si>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</si>
  <si>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</si>
  <si>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</si>
  <si>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</si>
  <si>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</si>
  <si>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</si>
  <si>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</si>
  <si>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</si>
  <si>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</si>
  <si>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</si>
  <si>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</si>
  <si>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</si>
  <si>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</si>
  <si>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</si>
  <si>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</si>
  <si>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</si>
  <si>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</si>
  <si>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</si>
  <si>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</si>
  <si>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</si>
  <si>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</si>
  <si>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</si>
  <si>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</si>
  <si>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</si>
  <si>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</si>
  <si>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</si>
  <si>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</si>
  <si>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</si>
  <si>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</si>
  <si>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</si>
  <si>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</si>
  <si>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</si>
  <si>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</si>
  <si>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</si>
  <si>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</si>
  <si>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</si>
  <si>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</si>
  <si>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</si>
  <si>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</si>
  <si>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</si>
  <si>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</si>
  <si>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</si>
  <si>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</si>
  <si>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</si>
  <si>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</si>
  <si>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</si>
  <si>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</si>
  <si>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</si>
  <si>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</si>
  <si>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</si>
  <si>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</si>
  <si>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</si>
  <si>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</si>
  <si>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</si>
  <si>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</si>
  <si>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</si>
  <si>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</si>
  <si>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</si>
  <si>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</si>
  <si>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</si>
  <si>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</si>
  <si>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</si>
  <si>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</si>
  <si>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</si>
  <si>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</si>
  <si>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</si>
  <si>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</si>
  <si>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</si>
  <si>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</si>
  <si>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</si>
  <si>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</si>
  <si>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</si>
  <si>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</si>
  <si>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</si>
  <si>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</si>
  <si>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</si>
  <si>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</si>
  <si>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</si>
  <si>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</si>
  <si>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</si>
  <si>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</si>
  <si>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</si>
  <si>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</si>
  <si>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</si>
  <si>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</si>
  <si>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</si>
  <si>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</si>
  <si>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</si>
  <si>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</si>
  <si>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</si>
  <si>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</si>
  <si>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</si>
  <si>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</si>
  <si>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</si>
  <si>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</si>
  <si>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</si>
  <si>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</si>
  <si>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</si>
  <si>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</si>
  <si>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</si>
  <si>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</si>
  <si>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</si>
  <si>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</si>
  <si>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</si>
  <si>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</si>
  <si>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</si>
  <si>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</si>
  <si>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</si>
  <si>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</si>
  <si>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</si>
  <si>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</si>
  <si>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</si>
  <si>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</si>
  <si>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</si>
  <si>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</si>
  <si>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</si>
  <si>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</si>
  <si>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</si>
  <si>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</si>
  <si>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</si>
  <si>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</si>
  <si>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</si>
  <si>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</si>
  <si>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</si>
  <si>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</si>
  <si>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</si>
  <si>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</si>
  <si>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</si>
  <si>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</si>
  <si>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</si>
  <si>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</si>
  <si>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</si>
  <si>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</si>
  <si>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</si>
  <si>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</si>
  <si>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</si>
  <si>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</si>
  <si>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</si>
  <si>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</si>
  <si>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</si>
  <si>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</si>
  <si>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</si>
  <si>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</si>
  <si>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</si>
  <si>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</si>
  <si>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</si>
  <si>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</si>
  <si>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</si>
  <si>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</si>
  <si>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</si>
  <si>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</si>
  <si>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</si>
  <si>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</si>
  <si>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</si>
  <si>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</si>
  <si>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</si>
  <si>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</si>
  <si>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</si>
  <si>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</si>
  <si>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</si>
  <si>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</si>
  <si>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</si>
  <si>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</si>
  <si>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</si>
  <si>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</si>
  <si>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</si>
  <si>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</si>
  <si>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</si>
  <si>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</si>
  <si>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</si>
  <si>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</si>
  <si>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</si>
  <si>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</si>
  <si>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</si>
  <si>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</si>
  <si>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</si>
  <si>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</si>
  <si>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</si>
  <si>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</si>
  <si>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</si>
  <si>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</si>
  <si>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</si>
  <si>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</si>
  <si>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</si>
  <si>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</si>
  <si>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</si>
  <si>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</si>
  <si>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</si>
  <si>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</si>
  <si>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</si>
  <si>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</si>
  <si>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</si>
  <si>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</si>
  <si>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</si>
  <si>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</si>
  <si>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</si>
  <si>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</si>
  <si>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</si>
  <si>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</si>
  <si>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</si>
  <si>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</si>
  <si>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</si>
  <si>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</si>
  <si>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</si>
  <si>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</si>
  <si>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</si>
  <si>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</si>
  <si>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</si>
  <si>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</si>
  <si>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</si>
  <si>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</si>
  <si>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</si>
  <si>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</si>
  <si>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</si>
  <si>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</si>
  <si>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</si>
  <si>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</si>
  <si>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</si>
  <si>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</si>
  <si>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</si>
  <si>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</si>
  <si>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</si>
  <si>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</si>
  <si>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</si>
  <si>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</si>
  <si>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</si>
  <si>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</si>
  <si>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</si>
  <si>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</si>
  <si>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</si>
  <si>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</si>
  <si>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</si>
  <si>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</si>
  <si>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</si>
  <si>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</si>
  <si>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</si>
  <si>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</si>
  <si>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</si>
  <si>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</si>
  <si>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</si>
  <si>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</si>
  <si>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</si>
  <si>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</si>
  <si>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</si>
  <si>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</si>
  <si>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</si>
  <si>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</si>
  <si>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</si>
  <si>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</si>
  <si>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</si>
  <si>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</si>
  <si>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</si>
  <si>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</si>
  <si>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</si>
  <si>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</si>
  <si>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</si>
  <si>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</si>
  <si>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</si>
  <si>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</si>
  <si>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</si>
  <si>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</si>
  <si>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</si>
  <si>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</si>
  <si>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</si>
  <si>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</si>
  <si>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</si>
  <si>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</si>
  <si>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</si>
  <si>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</si>
  <si>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</si>
  <si>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</si>
  <si>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</si>
  <si>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</si>
  <si>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</si>
  <si>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</si>
  <si>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</si>
  <si>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</si>
  <si>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</si>
  <si>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</si>
  <si>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</si>
  <si>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</si>
  <si>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</si>
  <si>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</si>
  <si>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</si>
  <si>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</si>
  <si>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</si>
  <si>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</si>
  <si>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</si>
  <si>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</si>
  <si>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</si>
  <si>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</si>
  <si>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</si>
  <si>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</si>
  <si>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</si>
  <si>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</si>
  <si>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</si>
  <si>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</si>
  <si>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</si>
  <si>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</si>
  <si>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</si>
  <si>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</si>
  <si>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</si>
  <si>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</si>
  <si>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</si>
  <si>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</si>
  <si>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</si>
  <si>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</si>
  <si>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</si>
  <si>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</si>
  <si>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</si>
  <si>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</si>
  <si>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</si>
  <si>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</si>
  <si>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</si>
  <si>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</si>
  <si>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</si>
  <si>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</si>
  <si>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</si>
  <si>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</si>
  <si>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</si>
  <si>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</si>
  <si>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</si>
  <si>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</si>
  <si>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</si>
  <si>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</si>
  <si>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</si>
  <si>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</si>
  <si>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</si>
  <si>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</si>
  <si>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</si>
  <si>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</si>
  <si>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</si>
  <si>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</si>
  <si>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</si>
  <si>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</si>
  <si>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</si>
  <si>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</si>
  <si>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</si>
  <si>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</si>
  <si>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</si>
  <si>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</si>
  <si>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</si>
  <si>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</si>
  <si>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</si>
  <si>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</si>
  <si>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</si>
  <si>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</si>
  <si>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</si>
  <si>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</si>
  <si>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</si>
  <si>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</si>
  <si>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</si>
  <si>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</si>
  <si>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</si>
  <si>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</si>
  <si>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</si>
  <si>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</si>
  <si>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</si>
  <si>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</si>
  <si>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</si>
  <si>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</si>
  <si>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</si>
  <si>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</si>
  <si>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</si>
  <si>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</si>
  <si>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</si>
  <si>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</si>
  <si>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</si>
  <si>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</si>
  <si>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</si>
  <si>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</si>
  <si>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</si>
  <si>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</si>
  <si>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</si>
  <si>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</si>
  <si>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</si>
  <si>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</si>
  <si>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</si>
  <si>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</si>
  <si>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</si>
  <si>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</si>
  <si>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</si>
  <si>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</si>
  <si>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</si>
  <si>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</si>
  <si>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</si>
  <si>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</si>
  <si>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</si>
  <si>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</si>
  <si>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</si>
  <si>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</si>
  <si>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</si>
  <si>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</si>
  <si>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</si>
  <si>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</si>
  <si>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</si>
  <si>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</si>
  <si>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</si>
  <si>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</si>
  <si>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</si>
  <si>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</si>
  <si>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</si>
  <si>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</si>
  <si>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</si>
  <si>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</si>
  <si>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</si>
  <si>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</si>
  <si>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</si>
  <si>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</si>
  <si>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</si>
  <si>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</si>
  <si>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</si>
  <si>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</si>
  <si>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</si>
  <si>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</si>
  <si>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</si>
  <si>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</si>
  <si>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</si>
  <si>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</si>
  <si>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</si>
  <si>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</si>
  <si>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</si>
  <si>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</si>
  <si>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</si>
  <si>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</si>
  <si>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</si>
  <si>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</si>
  <si>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</si>
  <si>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</si>
  <si>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</si>
  <si>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</si>
  <si>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</si>
  <si>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</si>
  <si>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</si>
  <si>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</si>
  <si>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</si>
  <si>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</si>
  <si>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</si>
  <si>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</si>
  <si>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</si>
  <si>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</si>
  <si>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</si>
  <si>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</si>
  <si>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</si>
  <si>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</si>
  <si>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</si>
  <si>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</si>
  <si>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</si>
  <si>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</si>
  <si>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</si>
  <si>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</si>
  <si>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</si>
  <si>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</si>
  <si>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</si>
  <si>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</si>
  <si>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</si>
  <si>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</si>
  <si>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</si>
  <si>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</si>
  <si>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</si>
  <si>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</si>
  <si>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</si>
  <si>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</si>
  <si>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</si>
  <si>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</si>
  <si>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</si>
  <si>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</si>
  <si>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</si>
  <si>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</si>
  <si>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</si>
  <si>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</si>
  <si>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</si>
  <si>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</si>
  <si>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</si>
  <si>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</si>
  <si>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</si>
  <si>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</si>
  <si>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</si>
  <si>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</si>
  <si>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</si>
  <si>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</si>
  <si>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</si>
  <si>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</si>
  <si>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</si>
  <si>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</si>
  <si>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</si>
  <si>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</si>
  <si>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</si>
  <si>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</si>
  <si>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</si>
  <si>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</si>
  <si>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</si>
  <si>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</si>
  <si>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</si>
  <si>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</si>
  <si>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</si>
  <si>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</si>
  <si>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</si>
  <si>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</si>
  <si>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</si>
  <si>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</si>
  <si>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</si>
  <si>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</si>
  <si>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</si>
  <si>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</si>
  <si>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</si>
  <si>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</si>
  <si>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</si>
  <si>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</si>
  <si>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</si>
  <si>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</si>
  <si>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</si>
  <si>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</si>
  <si>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</si>
  <si>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</si>
  <si>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</si>
  <si>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</si>
  <si>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</si>
  <si>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</si>
  <si>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</si>
  <si>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</si>
  <si>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</si>
  <si>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</si>
  <si>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</si>
  <si>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</si>
  <si>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</si>
  <si>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</si>
  <si>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</si>
  <si>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</si>
  <si>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</si>
  <si>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</si>
  <si>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</si>
  <si>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</si>
  <si>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</si>
  <si>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</si>
  <si>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</si>
  <si>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</si>
  <si>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</si>
  <si>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</si>
  <si>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</si>
  <si>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</si>
  <si>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</si>
  <si>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</si>
  <si>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</si>
  <si>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</si>
  <si>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</si>
  <si>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</si>
  <si>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</si>
  <si>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</si>
  <si>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</si>
  <si>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</si>
  <si>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</si>
  <si>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</si>
  <si>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</si>
  <si>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</si>
  <si>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</si>
  <si>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</si>
  <si>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</si>
  <si>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</si>
  <si>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</si>
  <si>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</si>
  <si>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</si>
  <si>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</si>
  <si>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</si>
  <si>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</si>
  <si>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</si>
  <si>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</si>
  <si>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</si>
  <si>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</si>
  <si>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</si>
  <si>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</si>
  <si>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</si>
  <si>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</si>
  <si>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</si>
  <si>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</si>
  <si>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</si>
  <si>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</si>
  <si>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</si>
  <si>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</si>
  <si>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</si>
  <si>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</si>
  <si>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</si>
  <si>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</si>
  <si>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</si>
  <si>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</si>
  <si>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</si>
  <si>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</si>
  <si>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</si>
  <si>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</si>
  <si>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</si>
  <si>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</si>
  <si>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</si>
  <si>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</si>
  <si>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</si>
  <si>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</si>
  <si>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</si>
  <si>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</si>
  <si>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</si>
  <si>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</si>
  <si>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</si>
  <si>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</si>
  <si>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</si>
  <si>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</si>
  <si>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</si>
  <si>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</si>
  <si>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</si>
  <si>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</si>
  <si>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</si>
  <si>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</si>
  <si>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</si>
  <si>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</si>
  <si>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</si>
  <si>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</si>
  <si>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</si>
  <si>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</si>
  <si>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</si>
  <si>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</si>
  <si>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</si>
  <si>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</si>
  <si>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</si>
  <si>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</si>
  <si>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</si>
  <si>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</si>
  <si>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</si>
  <si>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</si>
  <si>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</si>
  <si>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</si>
  <si>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</si>
  <si>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</si>
  <si>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</si>
  <si>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</si>
  <si>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</si>
  <si>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</si>
  <si>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</si>
  <si>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</si>
  <si>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</si>
  <si>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</si>
  <si>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</si>
  <si>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</si>
  <si>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</si>
  <si>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</si>
  <si>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</si>
  <si>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</si>
  <si>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</si>
  <si>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</si>
  <si>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</si>
  <si>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</si>
  <si>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</si>
  <si>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</si>
  <si>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</si>
  <si>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</si>
  <si>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</si>
  <si>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</si>
  <si>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</si>
  <si>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</si>
  <si>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</si>
  <si>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</si>
  <si>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</si>
  <si>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</si>
  <si>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</si>
  <si>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</si>
  <si>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</si>
  <si>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</si>
  <si>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</si>
  <si>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</si>
  <si>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</si>
  <si>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</si>
  <si>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</si>
  <si>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</si>
  <si>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</si>
  <si>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</si>
  <si>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</si>
  <si>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</si>
  <si>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</si>
  <si>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</si>
  <si>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</si>
  <si>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</si>
  <si>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</si>
  <si>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</si>
  <si>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</si>
  <si>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</si>
  <si>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</si>
  <si>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</si>
  <si>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</si>
  <si>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</si>
  <si>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</si>
  <si>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</si>
  <si>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</si>
  <si>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</si>
  <si>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</si>
  <si>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</si>
  <si>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</si>
  <si>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</si>
  <si>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</si>
  <si>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</si>
  <si>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</si>
  <si>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</si>
  <si>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</si>
  <si>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</si>
  <si>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</si>
  <si>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</si>
  <si>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</si>
  <si>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</si>
  <si>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</si>
  <si>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</si>
  <si>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</si>
  <si>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</si>
  <si>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</si>
  <si>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</si>
  <si>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</si>
  <si>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</si>
  <si>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</si>
  <si>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</si>
  <si>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</si>
  <si>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</si>
  <si>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</si>
  <si>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</si>
  <si>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</si>
  <si>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</si>
  <si>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</si>
  <si>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</si>
  <si>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</si>
  <si>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</si>
  <si>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</si>
  <si>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</si>
  <si>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</si>
  <si>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</si>
  <si>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</si>
  <si>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</si>
  <si>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</si>
  <si>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</si>
  <si>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</si>
  <si>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</si>
  <si>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</si>
  <si>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</si>
  <si>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</si>
  <si>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</si>
  <si>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</si>
  <si>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</si>
  <si>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</si>
  <si>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</si>
  <si>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</si>
  <si>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</si>
  <si>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</si>
  <si>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</si>
  <si>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</si>
  <si>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</si>
  <si>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</si>
  <si>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</si>
  <si>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</si>
  <si>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</si>
  <si>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</si>
  <si>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</si>
  <si>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</si>
  <si>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</si>
  <si>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</si>
  <si>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</si>
  <si>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</si>
  <si>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</si>
  <si>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</si>
  <si>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</si>
  <si>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</si>
  <si>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</si>
  <si>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</si>
  <si>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</si>
  <si>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</si>
  <si>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</si>
  <si>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</si>
  <si>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</si>
  <si>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</si>
  <si>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</si>
  <si>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</si>
  <si>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</si>
  <si>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</si>
  <si>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</si>
  <si>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</si>
  <si>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</si>
  <si>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</si>
  <si>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</si>
  <si>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</si>
  <si>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</si>
  <si>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</si>
  <si>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</si>
  <si>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</si>
  <si>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</si>
  <si>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</si>
  <si>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</si>
  <si>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</si>
  <si>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</si>
  <si>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</si>
  <si>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</si>
  <si>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</si>
  <si>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</si>
  <si>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</si>
  <si>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</si>
  <si>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</si>
  <si>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</si>
  <si>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</si>
  <si>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</si>
  <si>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</si>
  <si>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</si>
  <si>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</si>
  <si>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</si>
  <si>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</si>
  <si>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</si>
  <si>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</si>
  <si>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</si>
  <si>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</si>
  <si>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</si>
  <si>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</si>
  <si>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</si>
  <si>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</si>
  <si>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</si>
  <si>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</si>
  <si>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</si>
  <si>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</si>
  <si>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</si>
  <si>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</si>
  <si>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</si>
  <si>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</si>
  <si>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</si>
  <si>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</si>
  <si>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</si>
  <si>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</si>
  <si>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</si>
  <si>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</si>
  <si>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</si>
  <si>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</si>
  <si>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</si>
  <si>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</si>
  <si>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</si>
  <si>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</si>
  <si>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</si>
  <si>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</si>
  <si>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</si>
  <si>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</si>
  <si>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</si>
  <si>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</si>
  <si>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</si>
  <si>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</si>
  <si>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</si>
  <si>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</si>
  <si>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</si>
  <si>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</si>
  <si>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</si>
  <si>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</si>
  <si>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</si>
  <si>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</si>
  <si>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</si>
  <si>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</si>
  <si>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</si>
  <si>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</si>
  <si>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</si>
  <si>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</si>
  <si>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</si>
  <si>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</si>
  <si>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</si>
  <si>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</si>
  <si>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</si>
  <si>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</si>
  <si>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</si>
  <si>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</si>
  <si>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</si>
  <si>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</si>
  <si>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</si>
  <si>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</si>
  <si>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</si>
  <si>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</si>
  <si>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</si>
  <si>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</si>
  <si>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</si>
  <si>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</si>
  <si>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</si>
  <si>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</si>
  <si>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</si>
  <si>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</si>
  <si>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</si>
  <si>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</si>
  <si>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</si>
  <si>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</si>
  <si>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</si>
  <si>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</si>
  <si>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</si>
  <si>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</si>
  <si>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</si>
  <si>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</si>
  <si>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</si>
  <si>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</si>
  <si>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</si>
  <si>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</si>
  <si>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</si>
  <si>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</si>
  <si>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</si>
  <si>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</si>
  <si>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</si>
  <si>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</si>
  <si>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</si>
  <si>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</si>
  <si>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</si>
  <si>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</si>
  <si>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</si>
  <si>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</si>
  <si>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</si>
  <si>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</si>
  <si>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</si>
  <si>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</si>
  <si>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</si>
  <si>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</si>
  <si>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</si>
  <si>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</si>
  <si>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</si>
  <si>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</si>
  <si>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</si>
  <si>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</si>
  <si>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</si>
  <si>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</si>
  <si>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</si>
  <si>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</si>
  <si>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</si>
  <si>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</si>
  <si>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</si>
  <si>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</si>
  <si>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</si>
  <si>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</si>
  <si>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</si>
  <si>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</si>
  <si>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</si>
  <si>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</si>
  <si>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</si>
  <si>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</si>
  <si>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</si>
  <si>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</si>
  <si>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</si>
  <si>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</si>
  <si>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</si>
  <si>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</si>
  <si>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</si>
  <si>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</si>
  <si>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</si>
  <si>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</si>
  <si>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</si>
  <si>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</si>
  <si>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</si>
  <si>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</si>
  <si>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</si>
  <si>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</si>
  <si>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</si>
  <si>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</si>
  <si>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</si>
  <si>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</si>
  <si>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</si>
  <si>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</si>
  <si>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</si>
  <si>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</si>
  <si>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</si>
  <si>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</si>
  <si>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</si>
  <si>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</si>
  <si>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</si>
  <si>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</si>
  <si>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</si>
  <si>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</si>
  <si>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</si>
  <si>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</si>
  <si>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</si>
  <si>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</si>
  <si>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</si>
  <si>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</si>
  <si>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</si>
  <si>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</si>
  <si>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</si>
  <si>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</si>
  <si>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</si>
  <si>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</si>
  <si>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</si>
  <si>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</si>
  <si>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</si>
  <si>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</si>
  <si>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</si>
  <si>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</si>
  <si>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</si>
  <si>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</si>
  <si>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</si>
  <si>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</si>
  <si>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</si>
  <si>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</si>
  <si>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</si>
  <si>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</si>
  <si>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</si>
  <si>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</si>
  <si>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</si>
  <si>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</si>
  <si>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</si>
  <si>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</si>
  <si>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</si>
  <si>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</si>
  <si>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</si>
  <si>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</si>
  <si>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</si>
  <si>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</si>
  <si>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</si>
  <si>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</si>
  <si>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</si>
  <si>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</si>
  <si>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</si>
  <si>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</si>
  <si>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</si>
  <si>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</si>
  <si>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</si>
  <si>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</si>
  <si>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</si>
  <si>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</si>
  <si>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</si>
  <si>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</si>
  <si>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</si>
  <si>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</si>
  <si>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</si>
  <si>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</si>
  <si>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</si>
  <si>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</si>
  <si>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</si>
  <si>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</si>
  <si>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</si>
  <si>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</si>
  <si>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</si>
  <si>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</si>
  <si>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</si>
  <si>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</si>
  <si>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</si>
  <si>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</si>
  <si>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</si>
  <si>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</si>
  <si>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</si>
  <si>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</si>
  <si>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</si>
  <si>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</si>
  <si>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</si>
  <si>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</si>
  <si>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</si>
  <si>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</si>
  <si>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</si>
  <si>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</si>
  <si>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</si>
  <si>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</si>
  <si>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</si>
  <si>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</si>
  <si>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</si>
  <si>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</si>
  <si>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</si>
  <si>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</si>
  <si>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</si>
  <si>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</si>
  <si>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</si>
  <si>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</si>
  <si>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</si>
  <si>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</si>
  <si>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</si>
  <si>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</si>
  <si>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</si>
  <si>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</si>
  <si>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</si>
  <si>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</si>
  <si>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</si>
  <si>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</si>
  <si>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</si>
  <si>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</si>
  <si>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</si>
  <si>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</si>
  <si>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</si>
  <si>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</si>
  <si>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</si>
  <si>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</si>
  <si>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</si>
  <si>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</si>
  <si>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</si>
  <si>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</si>
  <si>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</si>
  <si>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</si>
  <si>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</si>
  <si>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</si>
  <si>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</si>
  <si>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</si>
  <si>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</si>
  <si>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</si>
  <si>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</si>
  <si>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</si>
  <si>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</si>
  <si>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</si>
  <si>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</si>
  <si>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</si>
  <si>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</si>
  <si>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</si>
  <si>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</si>
  <si>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</si>
  <si>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</si>
  <si>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</si>
  <si>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</si>
  <si>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</si>
  <si>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</si>
  <si>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</si>
  <si>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</si>
  <si>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</si>
  <si>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</si>
  <si>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</si>
  <si>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</si>
  <si>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</si>
  <si>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</si>
  <si>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</si>
  <si>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</si>
  <si>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</si>
  <si>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</si>
  <si>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</si>
  <si>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</si>
  <si>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</si>
  <si>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</si>
  <si>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</si>
  <si>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</si>
  <si>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</si>
  <si>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</si>
  <si>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</si>
  <si>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</si>
  <si>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</si>
  <si>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</si>
  <si>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</si>
  <si>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</si>
  <si>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</si>
  <si>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</si>
  <si>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</si>
  <si>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</si>
  <si>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</si>
  <si>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</si>
  <si>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</si>
  <si>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</si>
  <si>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</si>
  <si>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</si>
  <si>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</si>
  <si>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</si>
  <si>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</si>
  <si>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</si>
  <si>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</si>
  <si>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</si>
  <si>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</si>
  <si>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</si>
  <si>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</si>
  <si>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</si>
  <si>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</si>
  <si>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</si>
  <si>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</si>
  <si>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</si>
  <si>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</si>
  <si>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</si>
  <si>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</si>
  <si>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</si>
  <si>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</si>
  <si>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</si>
  <si>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</si>
  <si>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</si>
  <si>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</si>
  <si>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</si>
  <si>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</si>
  <si>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</si>
  <si>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</si>
  <si>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</si>
  <si>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</si>
  <si>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</si>
  <si>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</si>
  <si>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</si>
  <si>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</si>
  <si>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</si>
  <si>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</si>
  <si>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</si>
  <si>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</si>
  <si>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</si>
  <si>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</si>
  <si>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</si>
  <si>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</si>
  <si>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</si>
  <si>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</si>
  <si>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</si>
  <si>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</si>
  <si>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</si>
  <si>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</si>
  <si>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</si>
  <si>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</si>
  <si>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</si>
  <si>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</si>
  <si>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</si>
  <si>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</si>
  <si>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</si>
  <si>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</si>
  <si>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</si>
  <si>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</si>
  <si>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</si>
  <si>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</si>
  <si>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</si>
  <si>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</si>
  <si>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</si>
  <si>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</si>
  <si>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</si>
  <si>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</si>
  <si>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</si>
  <si>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</si>
  <si>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</si>
  <si>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</si>
  <si>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</si>
  <si>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</si>
  <si>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</si>
  <si>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</si>
  <si>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</si>
  <si>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</si>
  <si>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</si>
  <si>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</si>
  <si>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</si>
  <si>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</si>
  <si>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</si>
  <si>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</si>
  <si>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</si>
  <si>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</si>
  <si>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</si>
  <si>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</si>
  <si>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</si>
  <si>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</si>
  <si>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</si>
  <si>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</si>
  <si>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</si>
  <si>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</si>
  <si>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</si>
  <si>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</si>
  <si>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</si>
  <si>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</si>
  <si>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</si>
  <si>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</si>
  <si>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</si>
  <si>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</si>
  <si>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</si>
  <si>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</si>
  <si>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</si>
  <si>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</si>
  <si>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</si>
  <si>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</si>
  <si>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</si>
  <si>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</si>
  <si>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</si>
  <si>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</si>
  <si>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</si>
  <si>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</si>
  <si>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</si>
  <si>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</si>
  <si>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</si>
  <si>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</si>
  <si>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</si>
  <si>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</si>
  <si>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</si>
  <si>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</si>
  <si>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</si>
  <si>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</si>
  <si>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</si>
  <si>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</si>
  <si>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</si>
  <si>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</si>
  <si>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</si>
  <si>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</si>
  <si>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</si>
  <si>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</si>
  <si>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</si>
  <si>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</si>
  <si>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</si>
  <si>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</si>
  <si>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</si>
  <si>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</si>
  <si>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</si>
  <si>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</si>
  <si>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</si>
  <si>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</si>
  <si>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</si>
  <si>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</si>
  <si>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</si>
  <si>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</si>
  <si>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</si>
  <si>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</si>
  <si>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</si>
  <si>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</si>
  <si>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</si>
  <si>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</si>
  <si>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</si>
  <si>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</si>
  <si>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</si>
  <si>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</si>
  <si>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</si>
  <si>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</si>
  <si>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</si>
  <si>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</si>
  <si>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</si>
  <si>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</si>
  <si>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</si>
  <si>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</si>
  <si>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</si>
  <si>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</si>
  <si>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</si>
  <si>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</si>
  <si>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</si>
  <si>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</si>
  <si>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</si>
  <si>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</si>
  <si>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</si>
  <si>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</si>
  <si>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</si>
  <si>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</si>
  <si>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</si>
  <si>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</si>
  <si>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</si>
  <si>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</si>
  <si>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</si>
  <si>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</si>
  <si>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</si>
  <si>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</si>
  <si>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</si>
  <si>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</si>
  <si>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</si>
  <si>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</si>
  <si>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</si>
  <si>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</si>
  <si>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</si>
  <si>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</si>
  <si>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</si>
  <si>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</si>
  <si>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</si>
  <si>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</si>
  <si>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</si>
  <si>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</si>
  <si>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</si>
  <si>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</si>
  <si>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</si>
  <si>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</si>
  <si>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</si>
  <si>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</si>
  <si>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</si>
  <si>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</si>
  <si>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</si>
  <si>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</si>
  <si>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</si>
  <si>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</si>
  <si>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</si>
  <si>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</si>
  <si>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</si>
  <si>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</si>
  <si>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</si>
  <si>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</si>
  <si>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</si>
  <si>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</si>
  <si>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</si>
  <si>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</si>
  <si>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</si>
  <si>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</si>
  <si>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</si>
  <si>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</si>
  <si>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</si>
  <si>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</si>
  <si>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</si>
  <si>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</si>
  <si>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</si>
  <si>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</si>
  <si>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</si>
  <si>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</si>
  <si>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</si>
  <si>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</si>
  <si>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</si>
  <si>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</si>
  <si>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</si>
  <si>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</si>
  <si>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</si>
  <si>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</si>
  <si>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</si>
  <si>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</si>
  <si>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</si>
  <si>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</si>
  <si>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</si>
  <si>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</si>
  <si>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</si>
  <si>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</si>
  <si>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</si>
  <si>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</si>
  <si>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</si>
  <si>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</si>
  <si>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</si>
  <si>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</si>
  <si>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</si>
  <si>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</si>
  <si>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</si>
  <si>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</si>
  <si>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</si>
  <si>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</si>
  <si>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</si>
  <si>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</si>
  <si>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</si>
  <si>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</si>
  <si>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</si>
  <si>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</si>
  <si>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</si>
  <si>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</si>
  <si>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</si>
  <si>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</si>
  <si>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</si>
  <si>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</si>
  <si>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</si>
  <si>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</si>
  <si>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</si>
  <si>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</si>
  <si>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</si>
  <si>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</si>
  <si>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</si>
  <si>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</si>
  <si>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</si>
  <si>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</si>
  <si>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</si>
  <si>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</si>
  <si>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</si>
  <si>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</si>
  <si>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</si>
  <si>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</si>
  <si>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</si>
  <si>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</si>
  <si>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</si>
  <si>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</si>
  <si>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</si>
  <si>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</si>
  <si>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</si>
  <si>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</si>
  <si>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</si>
  <si>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</si>
  <si>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</si>
  <si>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</si>
  <si>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</si>
  <si>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</si>
  <si>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</si>
  <si>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</si>
  <si>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</si>
  <si>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</si>
  <si>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</si>
  <si>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</si>
  <si>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</si>
  <si>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</si>
  <si>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</si>
  <si>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</si>
  <si>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</si>
  <si>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</si>
  <si>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</si>
  <si>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</si>
  <si>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</si>
  <si>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</si>
  <si>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</si>
  <si>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</si>
  <si>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</si>
  <si>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</si>
  <si>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</si>
  <si>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</si>
  <si>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</si>
  <si>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</si>
  <si>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</si>
  <si>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</si>
  <si>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</si>
  <si>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</si>
  <si>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</si>
  <si>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</si>
  <si>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</si>
  <si>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</si>
  <si>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</si>
  <si>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</si>
  <si>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</si>
  <si>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</si>
  <si>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</si>
  <si>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</si>
  <si>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</si>
  <si>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</si>
  <si>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</si>
  <si>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</si>
  <si>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</si>
  <si>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</si>
  <si>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</si>
  <si>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</si>
  <si>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</si>
  <si>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</si>
  <si>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</si>
  <si>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</si>
  <si>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</si>
  <si>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</si>
  <si>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</si>
  <si>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</si>
  <si>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</si>
  <si>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</si>
  <si>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</si>
  <si>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</si>
  <si>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</si>
  <si>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</si>
  <si>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</si>
  <si>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</si>
  <si>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</si>
  <si>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</si>
  <si>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</si>
  <si>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</si>
  <si>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</si>
  <si>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</si>
  <si>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</si>
  <si>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</si>
  <si>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</si>
  <si>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</si>
  <si>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</si>
  <si>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</si>
  <si>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</si>
  <si>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</si>
  <si>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</si>
  <si>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</si>
  <si>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</si>
  <si>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</si>
  <si>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</si>
  <si>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</si>
  <si>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</si>
  <si>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</si>
  <si>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</si>
  <si>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</si>
  <si>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</si>
  <si>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</si>
  <si>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</si>
  <si>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</si>
  <si>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</si>
  <si>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</si>
  <si>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</si>
  <si>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</si>
  <si>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</si>
  <si>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</si>
  <si>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</si>
  <si>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</si>
  <si>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</si>
  <si>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</si>
  <si>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</si>
  <si>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</si>
  <si>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</si>
  <si>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</si>
  <si>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</si>
  <si>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</si>
  <si>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</si>
  <si>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</si>
  <si>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</si>
  <si>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</si>
  <si>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</si>
  <si>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</si>
  <si>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</si>
  <si>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</si>
  <si>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</si>
  <si>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</si>
  <si>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</si>
  <si>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</si>
  <si>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</si>
  <si>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</si>
  <si>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</si>
  <si>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</si>
  <si>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</si>
  <si>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</si>
  <si>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</si>
  <si>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</si>
  <si>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</si>
  <si>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</si>
  <si>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</si>
  <si>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</si>
  <si>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</si>
  <si>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</si>
  <si>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</si>
  <si>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</si>
  <si>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</si>
  <si>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</si>
  <si>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</si>
  <si>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</si>
  <si>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</si>
  <si>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</si>
  <si>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</si>
  <si>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</si>
  <si>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</si>
  <si>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</si>
  <si>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</si>
  <si>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</si>
  <si>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</si>
  <si>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</si>
  <si>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</si>
  <si>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</si>
  <si>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</si>
  <si>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</si>
  <si>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</si>
  <si>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</si>
  <si>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</si>
  <si>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</si>
  <si>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</si>
  <si>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</si>
  <si>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</si>
  <si>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</si>
  <si>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</si>
  <si>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</si>
  <si>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</si>
  <si>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</si>
  <si>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</si>
  <si>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</si>
  <si>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</si>
  <si>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</si>
  <si>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</si>
  <si>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</si>
  <si>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</si>
  <si>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</si>
  <si>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</si>
  <si>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</si>
  <si>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</si>
  <si>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</si>
  <si>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</si>
  <si>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</si>
  <si>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</si>
  <si>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</si>
  <si>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</si>
  <si>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</si>
  <si>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</si>
  <si>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</si>
  <si>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</si>
  <si>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</si>
  <si>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</si>
  <si>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</si>
  <si>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</si>
  <si>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</si>
  <si>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</si>
  <si>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</si>
  <si>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</si>
  <si>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</si>
  <si>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</si>
  <si>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</si>
  <si>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</si>
  <si>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</si>
  <si>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</si>
  <si>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</si>
  <si>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</si>
  <si>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</si>
  <si>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</si>
  <si>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</si>
  <si>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</si>
  <si>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</si>
  <si>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</si>
  <si>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</si>
  <si>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</si>
  <si>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</si>
  <si>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</si>
  <si>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</si>
  <si>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</si>
  <si>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</si>
  <si>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</si>
  <si>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</si>
  <si>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</si>
  <si>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</si>
  <si>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</si>
  <si>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</si>
  <si>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</si>
  <si>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</si>
  <si>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</si>
  <si>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</si>
  <si>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</si>
  <si>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</si>
  <si>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</si>
  <si>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</si>
  <si>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</si>
  <si>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</si>
  <si>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</si>
  <si>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</si>
  <si>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</si>
  <si>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</si>
  <si>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</si>
  <si>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</si>
  <si>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</si>
  <si>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</si>
  <si>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</si>
  <si>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</si>
  <si>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</si>
  <si>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</si>
  <si>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</si>
  <si>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</si>
  <si>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</si>
  <si>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</si>
  <si>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</si>
  <si>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</si>
  <si>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</si>
  <si>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</si>
  <si>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</si>
  <si>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</si>
  <si>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</si>
  <si>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</si>
  <si>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</si>
  <si>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</si>
  <si>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</si>
  <si>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</si>
  <si>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</si>
  <si>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</si>
  <si>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</si>
  <si>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</si>
  <si>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</si>
  <si>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</si>
  <si>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</si>
  <si>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</si>
  <si>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</si>
  <si>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</si>
  <si>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</si>
  <si>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</si>
  <si>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</si>
  <si>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</si>
  <si>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</si>
  <si>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</si>
  <si>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</si>
  <si>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</si>
  <si>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</si>
  <si>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</si>
  <si>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</si>
  <si>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</si>
  <si>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</si>
  <si>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</si>
  <si>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</si>
  <si>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</si>
  <si>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</si>
  <si>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</si>
  <si>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</si>
  <si>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</si>
  <si>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</si>
  <si>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</si>
  <si>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</si>
  <si>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</si>
  <si>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</si>
  <si>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</si>
  <si>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</si>
  <si>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</si>
  <si>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</si>
  <si>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</si>
  <si>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</si>
  <si>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</si>
  <si>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</si>
  <si>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</si>
  <si>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</si>
  <si>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</si>
  <si>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</si>
  <si>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</si>
  <si>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</si>
  <si>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</si>
  <si>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</si>
  <si>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</si>
  <si>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</si>
  <si>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</si>
  <si>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</si>
  <si>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</si>
  <si>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</si>
  <si>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</si>
  <si>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</si>
  <si>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</si>
  <si>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</si>
  <si>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</si>
  <si>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</si>
  <si>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</si>
  <si>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</si>
  <si>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</si>
  <si>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</si>
  <si>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</si>
  <si>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</si>
  <si>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</si>
  <si>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</si>
  <si>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</si>
  <si>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</si>
  <si>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</si>
  <si>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</si>
  <si>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</si>
  <si>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</si>
  <si>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</si>
  <si>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</si>
  <si>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</si>
  <si>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</si>
  <si>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</si>
  <si>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</si>
  <si>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</si>
  <si>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</si>
  <si>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</si>
  <si>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</si>
  <si>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</si>
  <si>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</si>
  <si>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</si>
  <si>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</si>
  <si>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</si>
  <si>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</si>
  <si>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</si>
  <si>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</si>
  <si>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</si>
  <si>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</si>
  <si>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</si>
  <si>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</si>
  <si>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</si>
  <si>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</si>
  <si>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</si>
  <si>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</si>
  <si>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</si>
  <si>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</si>
  <si>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</si>
  <si>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</si>
  <si>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</si>
  <si>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</si>
  <si>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</si>
  <si>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</si>
  <si>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</si>
  <si>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</si>
  <si>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</si>
  <si>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</si>
  <si>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</si>
  <si>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</si>
  <si>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</si>
  <si>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</si>
  <si>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</si>
  <si>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</si>
  <si>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</si>
  <si>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</si>
  <si>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</si>
  <si>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</si>
  <si>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</si>
  <si>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</si>
  <si>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</si>
  <si>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</si>
  <si>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</si>
  <si>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</si>
  <si>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</si>
  <si>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</si>
  <si>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</si>
  <si>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</si>
  <si>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</si>
  <si>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</si>
  <si>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</si>
  <si>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</si>
  <si>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</si>
  <si>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</si>
  <si>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</si>
  <si>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</si>
  <si>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</si>
  <si>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</si>
  <si>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</si>
  <si>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</si>
  <si>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</si>
  <si>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</si>
  <si>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</si>
  <si>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</si>
  <si>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</si>
  <si>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</si>
  <si>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</si>
  <si>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</si>
  <si>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</si>
  <si>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</si>
  <si>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</si>
  <si>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</si>
  <si>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</si>
  <si>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</si>
  <si>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</si>
  <si>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</si>
  <si>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</si>
  <si>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</si>
  <si>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</si>
  <si>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</si>
  <si>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</si>
  <si>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</si>
  <si>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</si>
  <si>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</si>
  <si>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</si>
  <si>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</si>
  <si>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</si>
  <si>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</si>
  <si>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</si>
  <si>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</si>
  <si>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</si>
  <si>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</si>
  <si>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</si>
  <si>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</si>
  <si>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</si>
  <si>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</si>
  <si>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</si>
  <si>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</si>
  <si>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</si>
  <si>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</si>
  <si>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</si>
  <si>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</si>
  <si>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</si>
  <si>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</si>
  <si>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</si>
  <si>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</si>
  <si>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</si>
  <si>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</si>
  <si>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</si>
  <si>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</si>
  <si>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</si>
  <si>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</si>
  <si>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</si>
  <si>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</si>
  <si>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</si>
  <si>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</si>
  <si>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</si>
  <si>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</si>
  <si>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</si>
  <si>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</si>
  <si>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</si>
  <si>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</si>
  <si>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</si>
  <si>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</si>
  <si>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</si>
  <si>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</si>
  <si>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</si>
  <si>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</si>
  <si>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</si>
  <si>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</si>
  <si>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</si>
  <si>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</si>
  <si>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</si>
  <si>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</si>
  <si>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</si>
  <si>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</si>
  <si>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</si>
  <si>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</si>
  <si>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</si>
  <si>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</si>
  <si>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</si>
  <si>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</si>
  <si>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</si>
  <si>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</si>
  <si>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</si>
  <si>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</si>
  <si>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</si>
  <si>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</si>
  <si>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</si>
  <si>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</si>
  <si>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</si>
  <si>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</si>
  <si>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</si>
  <si>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</si>
  <si>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</si>
  <si>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</si>
  <si>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</si>
  <si>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</si>
  <si>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</si>
  <si>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</si>
  <si>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</si>
  <si>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</si>
  <si>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</si>
  <si>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</si>
  <si>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</si>
  <si>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</si>
  <si>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</si>
  <si>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</si>
  <si>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</si>
  <si>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</si>
  <si>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</si>
  <si>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</si>
  <si>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</si>
  <si>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</si>
  <si>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</si>
  <si>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</si>
  <si>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</si>
  <si>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</si>
  <si>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</si>
  <si>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</si>
  <si>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</si>
  <si>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</si>
  <si>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</si>
  <si>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</si>
  <si>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</si>
  <si>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</si>
  <si>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</si>
  <si>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</si>
  <si>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</si>
  <si>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</si>
  <si>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</si>
  <si>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</si>
  <si>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</si>
  <si>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</si>
  <si>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</si>
  <si>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</si>
  <si>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</si>
  <si>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</si>
  <si>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</si>
  <si>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</si>
  <si>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</si>
  <si>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</si>
  <si>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</si>
  <si>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</si>
  <si>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</si>
  <si>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</si>
  <si>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</si>
  <si>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</si>
  <si>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</si>
  <si>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</si>
  <si>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</si>
  <si>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</si>
  <si>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</si>
  <si>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</si>
  <si>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</si>
  <si>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</si>
  <si>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</si>
  <si>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</si>
  <si>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</si>
  <si>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</si>
  <si>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</si>
  <si>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</si>
  <si>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</si>
  <si>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</si>
  <si>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</si>
  <si>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</si>
  <si>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</si>
  <si>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</si>
  <si>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</si>
  <si>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</si>
  <si>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</si>
  <si>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</si>
  <si>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</si>
  <si>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</si>
  <si>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</si>
  <si>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</si>
  <si>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</si>
  <si>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</si>
  <si>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</si>
  <si>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</si>
  <si>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</si>
  <si>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</si>
  <si>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</si>
  <si>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</si>
  <si>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</si>
  <si>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</si>
  <si>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</si>
  <si>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</si>
  <si>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</si>
  <si>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</si>
  <si>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</si>
  <si>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</si>
  <si>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</si>
  <si>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</si>
  <si>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</si>
  <si>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</si>
  <si>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</si>
  <si>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</si>
  <si>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</si>
  <si>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</si>
  <si>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</si>
  <si>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</si>
  <si>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</si>
  <si>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</si>
  <si>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</si>
  <si>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</si>
  <si>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</si>
  <si>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</si>
  <si>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</si>
  <si>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</si>
  <si>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</si>
  <si>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</si>
  <si>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</si>
  <si>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</si>
  <si>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</si>
  <si>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</si>
  <si>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</si>
  <si>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</si>
  <si>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</si>
  <si>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</si>
  <si>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</si>
  <si>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</si>
  <si>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</si>
  <si>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</si>
  <si>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</si>
  <si>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</si>
  <si>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</si>
  <si>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</si>
  <si>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</si>
  <si>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</si>
  <si>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</si>
  <si>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</si>
  <si>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</si>
  <si>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</si>
  <si>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</si>
  <si>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</si>
  <si>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</si>
  <si>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</si>
  <si>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</si>
  <si>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</si>
  <si>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</si>
  <si>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</si>
  <si>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</si>
  <si>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</si>
  <si>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</si>
  <si>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</si>
  <si>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</si>
  <si>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</si>
  <si>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</si>
  <si>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</si>
  <si>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</si>
  <si>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</si>
  <si>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</si>
  <si>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</si>
  <si>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</si>
  <si>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</si>
  <si>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</si>
  <si>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</si>
  <si>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</si>
  <si>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</si>
  <si>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</si>
  <si>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</si>
  <si>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</si>
  <si>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</si>
  <si>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</si>
  <si>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</si>
  <si>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</si>
  <si>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</si>
  <si>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</si>
  <si>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</si>
  <si>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</si>
  <si>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</si>
  <si>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</si>
  <si>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</si>
  <si>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</si>
  <si>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</si>
  <si>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</si>
  <si>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</si>
  <si>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</si>
  <si>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</si>
  <si>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</si>
  <si>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</si>
  <si>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</si>
  <si>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</si>
  <si>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</si>
  <si>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</si>
  <si>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</si>
  <si>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</si>
  <si>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</si>
  <si>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</si>
  <si>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</si>
  <si>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</si>
  <si>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</si>
  <si>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</si>
  <si>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</si>
  <si>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</si>
  <si>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</si>
  <si>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</si>
  <si>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</si>
  <si>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</si>
  <si>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</si>
  <si>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</si>
  <si>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</si>
  <si>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</si>
  <si>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</si>
  <si>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</si>
  <si>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</si>
  <si>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</si>
  <si>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</si>
  <si>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</si>
  <si>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</si>
  <si>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</si>
  <si>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</si>
  <si>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</si>
  <si>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</si>
  <si>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</si>
  <si>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</si>
  <si>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</si>
  <si>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</si>
  <si>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</si>
  <si>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</si>
  <si>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</si>
  <si>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</si>
  <si>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</si>
  <si>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</si>
  <si>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</si>
  <si>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</si>
  <si>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</si>
  <si>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</si>
  <si>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</si>
  <si>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</si>
  <si>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</si>
  <si>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</si>
  <si>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</si>
  <si>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</si>
  <si>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</si>
  <si>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</si>
  <si>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</si>
  <si>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</si>
  <si>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</si>
  <si>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</si>
  <si>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</si>
  <si>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</si>
  <si>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</si>
  <si>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</si>
  <si>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</si>
  <si>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</si>
  <si>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</si>
  <si>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</si>
  <si>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</si>
  <si>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</si>
  <si>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</si>
  <si>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</si>
  <si>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</si>
  <si>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</si>
  <si>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</si>
  <si>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</si>
  <si>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</si>
  <si>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</si>
  <si>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</si>
  <si>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</si>
  <si>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</si>
  <si>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</si>
  <si>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</si>
  <si>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</si>
  <si>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</si>
  <si>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</si>
  <si>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</si>
  <si>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</si>
  <si>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</si>
  <si>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</si>
  <si>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</si>
  <si>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</si>
  <si>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</si>
  <si>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</si>
  <si>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</si>
  <si>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</si>
  <si>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</si>
  <si>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</si>
  <si>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</si>
  <si>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</si>
  <si>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</si>
  <si>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</si>
  <si>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</si>
  <si>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</si>
  <si>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</si>
  <si>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</si>
  <si>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</si>
  <si>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</si>
  <si>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</si>
  <si>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</si>
  <si>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</si>
  <si>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</si>
  <si>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</si>
  <si>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</si>
  <si>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</si>
  <si>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</si>
  <si>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</si>
  <si>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</si>
  <si>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</si>
  <si>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</si>
  <si>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</si>
  <si>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</si>
  <si>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</si>
  <si>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</si>
  <si>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</si>
  <si>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</si>
  <si>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</si>
  <si>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</si>
  <si>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</si>
  <si>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</si>
  <si>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</si>
  <si>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</si>
  <si>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</si>
  <si>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</si>
  <si>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</si>
  <si>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</si>
  <si>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</si>
  <si>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</si>
  <si>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</si>
  <si>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</si>
  <si>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</si>
  <si>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</si>
  <si>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</si>
  <si>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</si>
  <si>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</si>
  <si>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</si>
  <si>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</si>
  <si>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</si>
  <si>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</si>
  <si>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</si>
  <si>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</si>
  <si>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</si>
  <si>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</si>
  <si>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</si>
  <si>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</si>
  <si>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</si>
  <si>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</si>
  <si>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</si>
  <si>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</si>
  <si>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</si>
  <si>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</si>
  <si>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</si>
  <si>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</si>
  <si>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</si>
  <si>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</si>
  <si>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</si>
  <si>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</si>
  <si>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</si>
  <si>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</si>
  <si>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</si>
  <si>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</si>
  <si>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</si>
  <si>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</si>
  <si>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</si>
  <si>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</si>
  <si>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</si>
  <si>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</si>
  <si>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</si>
  <si>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</si>
  <si>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</si>
  <si>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</si>
  <si>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</si>
  <si>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</si>
  <si>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</si>
  <si>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</si>
  <si>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</si>
  <si>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</si>
  <si>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</si>
  <si>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</si>
  <si>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</si>
  <si>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</si>
  <si>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</si>
  <si>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</si>
  <si>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</si>
  <si>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</si>
  <si>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</si>
  <si>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</si>
  <si>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</si>
  <si>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</si>
  <si>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</si>
  <si>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</si>
  <si>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</si>
  <si>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</si>
  <si>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</si>
  <si>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</si>
  <si>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</si>
  <si>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</si>
  <si>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</si>
  <si>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</si>
  <si>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</si>
  <si>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</si>
  <si>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</si>
  <si>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</si>
  <si>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</si>
  <si>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</si>
  <si>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</si>
  <si>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</si>
  <si>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</si>
  <si>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</si>
  <si>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</si>
  <si>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</si>
  <si>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</si>
  <si>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</si>
  <si>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</si>
  <si>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</si>
  <si>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</si>
  <si>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</si>
  <si>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</si>
  <si>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</si>
  <si>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</si>
  <si>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</si>
  <si>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</si>
  <si>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</si>
  <si>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</si>
  <si>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</si>
  <si>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</si>
  <si>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</si>
  <si>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</si>
  <si>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</si>
  <si>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</si>
  <si>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</si>
  <si>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</si>
  <si>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</si>
  <si>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</si>
  <si>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</si>
  <si>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</si>
  <si>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</si>
  <si>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</si>
  <si>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</si>
  <si>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</si>
  <si>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</si>
  <si>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</si>
  <si>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</si>
  <si>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</si>
  <si>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</si>
  <si>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</si>
  <si>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</si>
  <si>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</si>
  <si>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</si>
  <si>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</si>
  <si>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</si>
  <si>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</si>
  <si>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</si>
  <si>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</si>
  <si>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</si>
  <si>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</si>
  <si>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</si>
  <si>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</si>
  <si>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</si>
  <si>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</si>
  <si>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</si>
  <si>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</si>
  <si>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</si>
  <si>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</si>
  <si>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</si>
  <si>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</si>
  <si>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</si>
  <si>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</si>
  <si>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</si>
  <si>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</si>
  <si>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</si>
  <si>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</si>
  <si>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</si>
  <si>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</si>
  <si>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</si>
  <si>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</si>
  <si>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</si>
  <si>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</si>
  <si>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</si>
  <si>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</si>
  <si>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</si>
  <si>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</si>
  <si>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</si>
  <si>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</si>
  <si>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</si>
  <si>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</si>
  <si>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</si>
  <si>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</si>
  <si>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</si>
  <si>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</si>
  <si>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</si>
  <si>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</si>
  <si>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</si>
  <si>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</si>
  <si>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</si>
  <si>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</si>
  <si>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</si>
  <si>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</si>
  <si>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</si>
  <si>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</si>
  <si>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</si>
  <si>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</si>
  <si>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</si>
  <si>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</si>
  <si>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</si>
  <si>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</si>
  <si>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</si>
  <si>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</si>
  <si>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</si>
  <si>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</si>
  <si>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</si>
  <si>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</si>
  <si>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</si>
  <si>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</si>
  <si>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</si>
  <si>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</si>
  <si>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</si>
  <si>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</si>
  <si>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</si>
  <si>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</si>
  <si>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</si>
  <si>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</si>
  <si>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</si>
  <si>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</si>
  <si>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</si>
  <si>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</si>
  <si>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</si>
  <si>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</si>
  <si>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</si>
  <si>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</si>
  <si>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</si>
  <si>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</si>
  <si>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</si>
  <si>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</si>
  <si>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</si>
  <si>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</si>
  <si>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</si>
  <si>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</si>
  <si>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</si>
  <si>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</si>
  <si>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</si>
  <si>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</si>
  <si>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</si>
  <si>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</si>
  <si>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</si>
  <si>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</si>
  <si>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</si>
  <si>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</si>
  <si>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</si>
  <si>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</si>
  <si>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</si>
  <si>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</si>
  <si>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</si>
  <si>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</si>
  <si>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</si>
  <si>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</si>
  <si>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</si>
  <si>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</si>
  <si>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</si>
  <si>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</si>
  <si>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</si>
  <si>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</si>
  <si>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</si>
  <si>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</si>
  <si>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</si>
  <si>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</si>
  <si>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</si>
  <si>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</si>
  <si>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</si>
  <si>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</si>
  <si>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</si>
  <si>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</si>
  <si>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</si>
  <si>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</si>
  <si>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</si>
  <si>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</si>
  <si>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</si>
  <si>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</si>
  <si>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</si>
  <si>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</si>
  <si>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</si>
  <si>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</si>
  <si>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</si>
  <si>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</si>
  <si>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</si>
  <si>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</si>
  <si>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</si>
  <si>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</si>
  <si>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</si>
  <si>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</si>
  <si>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</si>
  <si>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</si>
  <si>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</si>
  <si>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</si>
  <si>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</si>
  <si>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</si>
  <si>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</si>
  <si>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</si>
  <si>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</si>
  <si>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</si>
  <si>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</si>
  <si>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</si>
  <si>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</si>
  <si>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</si>
  <si>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</si>
  <si>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</si>
  <si>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</si>
  <si>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</si>
  <si>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</si>
  <si>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</si>
  <si>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</si>
  <si>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</si>
  <si>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</si>
  <si>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</si>
  <si>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</si>
  <si>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</si>
  <si>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</si>
  <si>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</si>
  <si>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</si>
  <si>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</si>
  <si>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</si>
  <si>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</si>
  <si>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</si>
  <si>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</si>
  <si>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</si>
  <si>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</si>
  <si>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</si>
  <si>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</si>
  <si>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</si>
  <si>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</si>
  <si>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</si>
  <si>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</si>
  <si>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</si>
  <si>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</si>
  <si>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</si>
  <si>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</si>
  <si>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</si>
  <si>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</si>
  <si>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</si>
  <si>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</si>
  <si>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</si>
  <si>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</si>
  <si>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</si>
  <si>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</si>
  <si>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</si>
  <si>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</si>
  <si>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</si>
  <si>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</si>
  <si>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</si>
  <si>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</si>
  <si>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</si>
  <si>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</si>
  <si>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</si>
  <si>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</si>
  <si>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</si>
  <si>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</si>
  <si>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</si>
  <si>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</si>
  <si>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</si>
  <si>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</si>
  <si>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</si>
  <si>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</si>
  <si>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</si>
  <si>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</si>
  <si>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</si>
  <si>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</si>
  <si>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</si>
  <si>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</si>
  <si>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</si>
  <si>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</si>
  <si>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</si>
  <si>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</si>
  <si>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</si>
  <si>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</si>
  <si>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</si>
  <si>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</si>
  <si>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</si>
  <si>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</si>
  <si>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</si>
  <si>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</si>
  <si>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</si>
  <si>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</si>
  <si>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</si>
  <si>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</si>
  <si>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</si>
  <si>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</si>
  <si>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</si>
  <si>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</si>
  <si>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</si>
  <si>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</si>
  <si>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</si>
  <si>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</si>
  <si>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</si>
  <si>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</si>
  <si>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</si>
  <si>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</si>
  <si>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</si>
  <si>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</si>
  <si>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</si>
  <si>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</si>
  <si>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</si>
  <si>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</si>
  <si>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</si>
  <si>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</si>
  <si>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</si>
  <si>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</si>
  <si>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</si>
  <si>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</si>
  <si>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</si>
  <si>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</si>
  <si>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</si>
  <si>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</si>
  <si>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</si>
  <si>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</si>
  <si>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</si>
  <si>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</si>
  <si>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</si>
  <si>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</si>
  <si>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</si>
  <si>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</si>
  <si>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</si>
  <si>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</si>
  <si>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</si>
  <si>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</si>
  <si>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</si>
  <si>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</si>
  <si>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</si>
  <si>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</si>
  <si>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</si>
  <si>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</si>
  <si>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</si>
  <si>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</si>
  <si>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</si>
  <si>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</si>
  <si>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</si>
  <si>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</si>
  <si>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</si>
  <si>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</si>
  <si>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</si>
  <si>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</si>
  <si>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</si>
  <si>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</si>
  <si>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</si>
  <si>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</si>
  <si>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</si>
  <si>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</si>
  <si>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</si>
  <si>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</si>
  <si>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</si>
  <si>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</si>
  <si>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</si>
  <si>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</si>
  <si>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</si>
  <si>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</si>
  <si>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</si>
  <si>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</si>
  <si>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</si>
  <si>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</si>
  <si>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</si>
  <si>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</si>
  <si>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</si>
  <si>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</si>
  <si>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</si>
  <si>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</si>
  <si>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</si>
  <si>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</si>
  <si>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</si>
  <si>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</si>
  <si>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</si>
  <si>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</si>
  <si>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</si>
  <si>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</si>
  <si>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</si>
  <si>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</si>
  <si>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</si>
  <si>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</si>
  <si>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</si>
  <si>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</si>
  <si>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</si>
  <si>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</si>
  <si>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</si>
  <si>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</si>
  <si>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</si>
  <si>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</si>
  <si>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</si>
  <si>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</si>
  <si>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</si>
  <si>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</si>
  <si>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</si>
  <si>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</si>
  <si>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</si>
  <si>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</si>
  <si>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</si>
  <si>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</si>
  <si>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</si>
  <si>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</si>
  <si>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</si>
  <si>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</si>
  <si>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</si>
  <si>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</si>
  <si>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</si>
  <si>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</si>
  <si>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</si>
  <si>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</si>
  <si>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</si>
  <si>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</si>
  <si>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</si>
  <si>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</si>
  <si>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</si>
  <si>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</si>
  <si>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</si>
  <si>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</si>
  <si>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</si>
  <si>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</si>
  <si>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</si>
  <si>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</si>
  <si>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</si>
  <si>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</si>
  <si>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</si>
  <si>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</si>
  <si>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</si>
  <si>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</si>
  <si>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</si>
  <si>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</si>
  <si>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</si>
  <si>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</si>
  <si>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</si>
  <si>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</si>
  <si>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</si>
  <si>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</si>
  <si>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</si>
  <si>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</si>
  <si>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</si>
  <si>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</si>
  <si>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</si>
  <si>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</si>
  <si>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</si>
  <si>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</si>
  <si>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</si>
  <si>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</si>
  <si>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</si>
  <si>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</si>
  <si>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</si>
  <si>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</si>
  <si>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</si>
  <si>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</si>
  <si>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</si>
  <si>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</si>
  <si>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</si>
  <si>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</si>
  <si>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</si>
  <si>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</si>
  <si>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</si>
  <si>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</si>
  <si>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</si>
  <si>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</si>
  <si>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</si>
  <si>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</si>
  <si>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</si>
  <si>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</si>
  <si>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</si>
  <si>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</si>
  <si>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</si>
  <si>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</si>
  <si>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</si>
  <si>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</si>
  <si>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</si>
  <si>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</si>
  <si>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</si>
  <si>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</si>
  <si>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</si>
  <si>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</si>
  <si>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</si>
  <si>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</si>
  <si>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</si>
  <si>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</si>
  <si>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</si>
  <si>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</si>
  <si>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</si>
  <si>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</si>
  <si>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</si>
  <si>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</si>
  <si>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</si>
  <si>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</si>
  <si>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</si>
  <si>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</si>
  <si>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</si>
  <si>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</si>
  <si>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</si>
  <si>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</si>
  <si>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</si>
  <si>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</si>
  <si>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</si>
  <si>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</si>
  <si>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</si>
  <si>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</si>
  <si>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</si>
  <si>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</si>
  <si>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</si>
  <si>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</si>
  <si>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</si>
  <si>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</si>
  <si>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</si>
  <si>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</si>
  <si>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</si>
  <si>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</si>
  <si>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</si>
  <si>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</si>
  <si>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</si>
  <si>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</si>
  <si>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</si>
  <si>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</si>
  <si>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</si>
  <si>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</si>
  <si>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</si>
  <si>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</si>
  <si>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</si>
  <si>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</si>
  <si>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</si>
  <si>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</si>
  <si>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</si>
  <si>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</si>
  <si>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</si>
  <si>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</si>
  <si>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</si>
  <si>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</si>
  <si>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</si>
  <si>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</si>
  <si>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</si>
  <si>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</si>
  <si>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</si>
  <si>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</si>
  <si>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</si>
  <si>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</si>
  <si>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</si>
  <si>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</si>
  <si>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</si>
  <si>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</si>
  <si>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</si>
  <si>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</si>
  <si>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</si>
  <si>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</si>
  <si>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</si>
  <si>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</si>
  <si>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</si>
  <si>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</si>
  <si>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</si>
  <si>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</si>
  <si>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</si>
  <si>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</si>
  <si>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</si>
  <si>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</si>
  <si>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</si>
  <si>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</si>
  <si>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</si>
  <si>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</si>
  <si>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</si>
  <si>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</si>
  <si>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</si>
  <si>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</si>
  <si>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</si>
  <si>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</si>
  <si>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</si>
  <si>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</si>
  <si>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</si>
  <si>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</si>
  <si>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</si>
  <si>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</si>
  <si>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</si>
  <si>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</si>
  <si>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</si>
  <si>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</si>
  <si>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</si>
  <si>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</si>
  <si>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</si>
  <si>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</si>
  <si>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</si>
  <si>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</si>
  <si>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</si>
  <si>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</si>
  <si>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</si>
  <si>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</si>
  <si>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</si>
  <si>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</si>
  <si>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</si>
  <si>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</si>
  <si>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</si>
  <si>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</si>
  <si>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</si>
  <si>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</si>
  <si>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</si>
  <si>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</si>
  <si>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</si>
  <si>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</si>
  <si>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</si>
  <si>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</si>
  <si>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</si>
  <si>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</si>
  <si>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</si>
  <si>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</si>
  <si>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</si>
  <si>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</si>
  <si>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</si>
  <si>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</si>
  <si>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</si>
  <si>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</si>
  <si>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</si>
  <si>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</si>
  <si>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</si>
  <si>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</si>
  <si>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</si>
  <si>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</si>
  <si>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</si>
  <si>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</si>
  <si>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</si>
  <si>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</si>
  <si>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</si>
  <si>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</si>
  <si>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</si>
  <si>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</si>
  <si>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</si>
  <si>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</si>
  <si>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</si>
  <si>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</si>
  <si>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</si>
  <si>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</si>
  <si>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</si>
  <si>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</si>
  <si>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</si>
  <si>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</si>
  <si>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</si>
  <si>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</si>
  <si>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</si>
  <si>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</si>
  <si>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</si>
  <si>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</si>
  <si>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</si>
  <si>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</si>
  <si>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</si>
  <si>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</si>
  <si>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</si>
  <si>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</si>
  <si>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</si>
  <si>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</si>
  <si>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</si>
  <si>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</si>
  <si>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</si>
  <si>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</si>
  <si>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</si>
  <si>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</si>
  <si>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</si>
  <si>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</si>
  <si>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</si>
  <si>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</si>
  <si>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</si>
  <si>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</si>
  <si>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</si>
  <si>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</si>
  <si>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</si>
  <si>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</si>
  <si>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</si>
  <si>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</si>
  <si>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</si>
  <si>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</si>
  <si>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</si>
  <si>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</si>
  <si>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</si>
  <si>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</si>
  <si>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</si>
  <si>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</si>
  <si>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</si>
  <si>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</si>
  <si>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</si>
  <si>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</si>
  <si>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</si>
  <si>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</si>
  <si>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</si>
  <si>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</si>
  <si>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</si>
  <si>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</si>
  <si>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</si>
  <si>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</si>
  <si>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</si>
  <si>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</si>
  <si>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</si>
  <si>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</si>
  <si>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</si>
  <si>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</si>
  <si>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</si>
  <si>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</si>
  <si>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</si>
  <si>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</si>
  <si>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</si>
  <si>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</si>
  <si>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</si>
  <si>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</si>
  <si>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</si>
  <si>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</si>
  <si>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</si>
  <si>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</si>
  <si>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</si>
  <si>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</si>
  <si>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</si>
  <si>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</si>
  <si>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</si>
  <si>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</si>
  <si>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</si>
  <si>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</si>
  <si>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</si>
  <si>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</si>
  <si>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</si>
  <si>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</si>
  <si>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</si>
  <si>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</si>
  <si>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</si>
  <si>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</si>
  <si>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</si>
  <si>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</si>
  <si>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</si>
  <si>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</si>
  <si>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</si>
  <si>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</si>
  <si>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</si>
  <si>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</si>
  <si>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</si>
  <si>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</si>
  <si>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</si>
  <si>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</si>
  <si>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</si>
  <si>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</si>
  <si>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</si>
  <si>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</si>
  <si>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</si>
  <si>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</si>
  <si>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</si>
  <si>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</si>
  <si>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</si>
  <si>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</si>
  <si>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</si>
  <si>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</si>
  <si>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</si>
  <si>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</si>
  <si>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</si>
  <si>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</si>
  <si>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</si>
  <si>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</si>
  <si>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</si>
  <si>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</si>
  <si>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</si>
  <si>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</si>
  <si>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</si>
  <si>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</si>
  <si>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</si>
  <si>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</si>
  <si>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</si>
  <si>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</si>
  <si>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</si>
  <si>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</si>
  <si>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</si>
  <si>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</si>
  <si>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</si>
  <si>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</si>
  <si>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</si>
  <si>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</si>
  <si>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</si>
  <si>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</si>
  <si>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</si>
  <si>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</si>
  <si>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</si>
  <si>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</si>
  <si>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</si>
  <si>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</si>
  <si>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</si>
  <si>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</si>
  <si>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</si>
  <si>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</si>
  <si>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</si>
  <si>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</si>
  <si>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</si>
  <si>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</si>
  <si>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</si>
  <si>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</si>
  <si>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</si>
  <si>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</si>
  <si>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</si>
  <si>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</si>
  <si>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</si>
  <si>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</si>
  <si>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</si>
  <si>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</si>
  <si>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</si>
  <si>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</si>
  <si>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</si>
  <si>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</si>
  <si>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</si>
  <si>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</si>
  <si>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</si>
  <si>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</si>
  <si>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</si>
  <si>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</si>
  <si>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</si>
  <si>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</si>
  <si>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</si>
  <si>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</si>
  <si>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</si>
  <si>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</si>
  <si>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</si>
  <si>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</si>
  <si>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</si>
  <si>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</si>
  <si>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</si>
  <si>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</si>
  <si>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</si>
  <si>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</si>
  <si>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</si>
  <si>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</si>
  <si>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</si>
  <si>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</si>
  <si>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</si>
  <si>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</si>
  <si>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</si>
  <si>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</si>
  <si>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</si>
  <si>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</si>
  <si>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</si>
  <si>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</si>
  <si>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</si>
  <si>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</si>
  <si>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</si>
  <si>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</si>
  <si>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</si>
  <si>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</si>
  <si>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</si>
  <si>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</si>
  <si>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</si>
  <si>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</si>
  <si>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</si>
  <si>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</si>
  <si>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</si>
  <si>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</si>
  <si>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</si>
  <si>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</si>
  <si>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</si>
  <si>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</si>
  <si>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</si>
  <si>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</si>
  <si>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</si>
  <si>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</si>
  <si>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</si>
  <si>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</si>
  <si>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</si>
  <si>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</si>
  <si>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</si>
  <si>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</si>
  <si>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</si>
  <si>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</si>
  <si>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</si>
  <si>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</si>
  <si>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</si>
  <si>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</si>
  <si>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</si>
  <si>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</si>
  <si>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</si>
  <si>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</si>
  <si>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</si>
  <si>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</si>
  <si>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</si>
  <si>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</si>
  <si>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</si>
  <si>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</si>
  <si>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</si>
  <si>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</si>
  <si>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</si>
  <si>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</si>
  <si>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</si>
  <si>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</si>
  <si>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</si>
  <si>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</si>
  <si>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</si>
  <si>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</si>
  <si>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</si>
  <si>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</si>
  <si>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</si>
  <si>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</si>
  <si>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</si>
  <si>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</si>
  <si>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</si>
  <si>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</si>
  <si>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</si>
  <si>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</si>
  <si>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</si>
  <si>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</si>
  <si>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</si>
  <si>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</si>
  <si>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</si>
  <si>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</si>
  <si>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</si>
  <si>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</si>
  <si>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</si>
  <si>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</si>
  <si>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</si>
  <si>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</si>
  <si>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</si>
  <si>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</si>
  <si>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</si>
  <si>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</si>
  <si>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</si>
  <si>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</si>
  <si>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</si>
  <si>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</si>
  <si>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</si>
  <si>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</si>
  <si>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</si>
  <si>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</si>
  <si>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</si>
  <si>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</si>
  <si>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</si>
  <si>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</si>
  <si>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</si>
  <si>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</si>
  <si>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</si>
  <si>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</si>
  <si>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</si>
  <si>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</si>
  <si>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</si>
  <si>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</si>
  <si>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</si>
  <si>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</si>
  <si>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</si>
  <si>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</si>
  <si>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</si>
  <si>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</si>
  <si>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</si>
  <si>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</si>
  <si>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</si>
  <si>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</si>
  <si>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</si>
  <si>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</si>
  <si>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</si>
  <si>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</si>
  <si>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</si>
  <si>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</si>
  <si>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</si>
  <si>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</si>
  <si>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</si>
  <si>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</si>
  <si>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</si>
  <si>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</si>
  <si>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</si>
  <si>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</si>
  <si>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</si>
  <si>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</si>
  <si>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</si>
  <si>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</si>
  <si>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</si>
  <si>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</si>
  <si>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</si>
  <si>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</si>
  <si>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</si>
  <si>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</si>
  <si>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</si>
  <si>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</si>
  <si>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</si>
  <si>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</si>
  <si>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</si>
  <si>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</si>
  <si>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</si>
  <si>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</si>
  <si>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</si>
  <si>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</si>
  <si>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</si>
  <si>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</si>
  <si>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</si>
  <si>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</si>
  <si>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</si>
  <si>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</si>
  <si>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</si>
  <si>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</si>
  <si>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</si>
  <si>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</si>
  <si>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</si>
  <si>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</si>
  <si>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</si>
  <si>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</si>
  <si>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</si>
  <si>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</si>
  <si>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</si>
  <si>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</si>
  <si>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</si>
  <si>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</si>
  <si>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</si>
  <si>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</si>
  <si>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</si>
  <si>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</si>
  <si>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</si>
  <si>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</si>
  <si>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</si>
  <si>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</si>
  <si>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</si>
  <si>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</si>
  <si>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</si>
  <si>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</si>
  <si>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</si>
  <si>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</si>
  <si>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</si>
  <si>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</si>
  <si>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</si>
  <si>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</si>
  <si>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</si>
  <si>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</si>
  <si>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</si>
  <si>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</si>
  <si>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</si>
  <si>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</si>
  <si>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</si>
  <si>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</si>
  <si>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</si>
  <si>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</si>
  <si>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</si>
  <si>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</si>
  <si>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</si>
  <si>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</si>
  <si>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</si>
  <si>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</si>
  <si>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</si>
  <si>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</si>
  <si>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</si>
  <si>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</si>
  <si>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</si>
  <si>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</si>
  <si>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</si>
  <si>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</si>
  <si>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</si>
  <si>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</si>
  <si>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</si>
  <si>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</si>
  <si>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</si>
  <si>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</si>
  <si>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</si>
  <si>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</si>
  <si>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</si>
  <si>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</si>
  <si>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</si>
  <si>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</si>
  <si>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</si>
  <si>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</si>
  <si>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</si>
  <si>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</si>
  <si>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</si>
  <si>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</si>
  <si>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</si>
  <si>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</si>
  <si>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</si>
  <si>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</si>
  <si>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</si>
  <si>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</si>
  <si>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</si>
  <si>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</si>
  <si>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</si>
  <si>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</si>
  <si>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</si>
  <si>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</si>
  <si>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</si>
  <si>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</si>
  <si>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</si>
  <si>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</si>
  <si>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</si>
  <si>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</si>
  <si>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</si>
  <si>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</si>
  <si>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</si>
  <si>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</si>
  <si>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</si>
  <si>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</si>
  <si>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</si>
  <si>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</si>
  <si>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</si>
  <si>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</si>
  <si>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</si>
  <si>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</si>
  <si>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</si>
  <si>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</si>
  <si>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</si>
  <si>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</si>
  <si>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</si>
  <si>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</si>
  <si>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</si>
  <si>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</si>
  <si>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</si>
  <si>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</si>
  <si>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</si>
  <si>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</si>
  <si>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</si>
  <si>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</si>
  <si>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</si>
  <si>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</si>
  <si>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</si>
  <si>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</si>
  <si>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</si>
  <si>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</si>
  <si>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</si>
  <si>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</si>
  <si>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</si>
  <si>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</si>
  <si>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</si>
  <si>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</si>
  <si>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</si>
  <si>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</si>
  <si>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</si>
  <si>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</si>
  <si>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</si>
  <si>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</si>
  <si>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</si>
  <si>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</si>
  <si>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</si>
  <si>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</si>
  <si>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</si>
  <si>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</si>
  <si>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</si>
  <si>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</si>
  <si>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</si>
  <si>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</si>
  <si>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</si>
  <si>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</si>
  <si>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</si>
  <si>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</si>
  <si>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</si>
  <si>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</si>
  <si>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</si>
  <si>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</si>
  <si>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</si>
  <si>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</si>
  <si>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</si>
  <si>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</si>
  <si>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</si>
  <si>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</si>
  <si>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</si>
  <si>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</si>
  <si>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</si>
  <si>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</si>
  <si>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</si>
  <si>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</si>
  <si>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</si>
  <si>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</si>
  <si>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</si>
  <si>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</si>
  <si>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</si>
  <si>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</si>
  <si>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</si>
  <si>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</si>
  <si>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</si>
  <si>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</si>
  <si>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</si>
  <si>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</si>
  <si>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</si>
  <si>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</si>
  <si>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</si>
  <si>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</si>
  <si>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</si>
  <si>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</si>
  <si>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</si>
  <si>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</si>
  <si>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</si>
  <si>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</si>
  <si>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</si>
  <si>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</si>
  <si>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</si>
  <si>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</si>
  <si>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</si>
  <si>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</si>
  <si>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</si>
  <si>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</si>
  <si>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</si>
  <si>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</si>
  <si>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</si>
  <si>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</si>
  <si>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</si>
  <si>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</si>
  <si>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</si>
  <si>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</si>
  <si>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</si>
  <si>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</si>
  <si>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</si>
  <si>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</si>
  <si>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</si>
  <si>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</si>
  <si>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</si>
  <si>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</si>
  <si>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</si>
  <si>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</si>
  <si>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</si>
  <si>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</si>
  <si>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</si>
  <si>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</si>
  <si>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</si>
  <si>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</si>
  <si>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</si>
  <si>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</si>
  <si>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</si>
  <si>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</si>
  <si>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</si>
  <si>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</si>
  <si>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</si>
  <si>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</si>
  <si>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</si>
  <si>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</si>
  <si>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</si>
  <si>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</si>
  <si>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</si>
  <si>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</si>
  <si>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</si>
  <si>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</si>
  <si>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</si>
  <si>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</si>
  <si>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</si>
  <si>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</si>
  <si>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</si>
  <si>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</si>
  <si>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</si>
  <si>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</si>
  <si>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</si>
  <si>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</si>
  <si>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</si>
  <si>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</si>
  <si>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</si>
  <si>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</si>
  <si>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</si>
  <si>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</si>
  <si>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</si>
  <si>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</si>
  <si>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</si>
  <si>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</si>
  <si>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</si>
  <si>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</si>
  <si>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</si>
  <si>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</si>
  <si>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</si>
  <si>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</si>
  <si>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</si>
  <si>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</si>
  <si>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</si>
  <si>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</si>
  <si>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</si>
  <si>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</si>
  <si>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</si>
  <si>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</si>
  <si>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</si>
  <si>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</si>
  <si>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</si>
  <si>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</si>
  <si>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</si>
  <si>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</si>
  <si>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</si>
  <si>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</si>
  <si>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</si>
  <si>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</si>
  <si>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</si>
  <si>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</si>
  <si>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</si>
  <si>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</si>
  <si>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</si>
  <si>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</si>
  <si>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</si>
  <si>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</si>
  <si>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</si>
  <si>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</si>
  <si>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</si>
  <si>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</si>
  <si>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</si>
  <si>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</si>
  <si>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</si>
  <si>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</si>
  <si>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</si>
  <si>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</si>
  <si>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</si>
  <si>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</si>
  <si>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</si>
  <si>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</si>
  <si>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</si>
  <si>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</si>
  <si>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</si>
  <si>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</si>
  <si>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</si>
  <si>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</si>
  <si>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</si>
  <si>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</si>
  <si>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</si>
  <si>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</si>
  <si>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</si>
  <si>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</si>
  <si>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</si>
  <si>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</si>
  <si>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</si>
  <si>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</si>
  <si>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</si>
  <si>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</si>
  <si>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</si>
  <si>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</si>
  <si>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</si>
  <si>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</si>
  <si>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</si>
  <si>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</si>
  <si>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</si>
  <si>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</si>
  <si>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</si>
  <si>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</si>
  <si>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</si>
  <si>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</si>
  <si>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</si>
  <si>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</si>
  <si>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</si>
  <si>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</si>
  <si>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</si>
  <si>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</si>
  <si>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</si>
  <si>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</si>
  <si>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</si>
  <si>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</si>
  <si>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</si>
  <si>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</si>
  <si>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</si>
  <si>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</si>
  <si>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</si>
  <si>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</si>
  <si>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</si>
  <si>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</si>
  <si>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</si>
  <si>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</si>
  <si>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</si>
  <si>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</si>
  <si>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</si>
  <si>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</si>
  <si>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</si>
  <si>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</si>
  <si>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</si>
  <si>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</si>
  <si>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</si>
  <si>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</si>
  <si>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</si>
  <si>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</si>
  <si>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</si>
  <si>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</si>
  <si>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</si>
  <si>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</si>
  <si>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</si>
  <si>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</si>
  <si>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</si>
  <si>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</si>
  <si>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</si>
  <si>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</si>
  <si>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</si>
  <si>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</si>
  <si>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</si>
  <si>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</si>
  <si>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</si>
  <si>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</si>
  <si>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</si>
  <si>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</si>
  <si>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</si>
  <si>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</si>
  <si>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</si>
  <si>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</si>
  <si>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</si>
  <si>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</si>
  <si>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</si>
  <si>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</si>
  <si>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</si>
  <si>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</si>
  <si>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</si>
  <si>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</si>
  <si>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</si>
  <si>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</si>
  <si>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</si>
  <si>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</si>
  <si>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</si>
  <si>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</si>
  <si>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</si>
  <si>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</si>
  <si>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</si>
  <si>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</si>
  <si>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</si>
  <si>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</si>
  <si>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</si>
  <si>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</si>
  <si>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</si>
  <si>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</si>
  <si>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</si>
  <si>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</si>
  <si>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</si>
  <si>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</si>
  <si>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</si>
  <si>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</si>
  <si>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</si>
  <si>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</si>
  <si>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</si>
  <si>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</si>
  <si>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</si>
  <si>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</si>
  <si>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</si>
  <si>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</si>
  <si>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</si>
  <si>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</si>
  <si>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</si>
  <si>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</si>
  <si>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</si>
  <si>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</si>
  <si>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</si>
  <si>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</si>
  <si>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</si>
  <si>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</si>
  <si>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</si>
  <si>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</si>
  <si>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</si>
  <si>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</si>
  <si>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</si>
  <si>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</si>
  <si>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</si>
  <si>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</si>
  <si>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</si>
  <si>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</si>
  <si>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</si>
  <si>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</si>
  <si>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</si>
  <si>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</si>
  <si>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</si>
  <si>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</si>
  <si>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</si>
  <si>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</si>
  <si>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</si>
  <si>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</si>
  <si>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</si>
  <si>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</si>
  <si>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</si>
  <si>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</si>
  <si>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</si>
  <si>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</si>
  <si>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</si>
  <si>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</si>
  <si>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</si>
  <si>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</si>
  <si>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</si>
  <si>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</si>
  <si>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</si>
  <si>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</si>
  <si>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</si>
  <si>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</si>
  <si>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</si>
  <si>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</si>
  <si>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</si>
  <si>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</si>
  <si>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</si>
  <si>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</si>
  <si>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</si>
  <si>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</si>
  <si>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</si>
  <si>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</si>
  <si>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</si>
  <si>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</si>
  <si>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</si>
  <si>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</si>
  <si>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</si>
  <si>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</si>
  <si>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</si>
  <si>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</si>
  <si>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</si>
  <si>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</si>
  <si>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</si>
  <si>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</si>
  <si>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</si>
  <si>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</si>
  <si>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</si>
  <si>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</si>
  <si>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</si>
  <si>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</si>
  <si>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</si>
  <si>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</si>
  <si>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</si>
  <si>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</si>
  <si>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</si>
  <si>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</si>
  <si>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</si>
  <si>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</si>
  <si>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</si>
  <si>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</si>
  <si>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</si>
  <si>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</si>
  <si>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</si>
  <si>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</si>
  <si>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</si>
  <si>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</si>
  <si>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</si>
  <si>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</si>
  <si>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</si>
  <si>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</si>
  <si>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</si>
  <si>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</si>
  <si>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</si>
  <si>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</si>
  <si>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</si>
  <si>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</si>
  <si>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</si>
  <si>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</si>
  <si>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</si>
  <si>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</si>
  <si>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</si>
  <si>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</si>
  <si>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</si>
  <si>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</si>
  <si>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</si>
  <si>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</si>
  <si>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</si>
  <si>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</si>
  <si>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</si>
  <si>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</si>
  <si>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</si>
  <si>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</si>
  <si>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</si>
  <si>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</si>
  <si>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</si>
  <si>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</si>
  <si>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</si>
  <si>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</si>
  <si>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</si>
  <si>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</si>
  <si>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</si>
  <si>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</si>
  <si>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</si>
  <si>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</si>
  <si>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</si>
  <si>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</si>
  <si>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</si>
  <si>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</si>
  <si>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</si>
  <si>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</si>
  <si>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</si>
  <si>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</si>
  <si>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</si>
  <si>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</si>
  <si>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</si>
  <si>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</si>
  <si>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</si>
  <si>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</si>
  <si>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</si>
  <si>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</si>
  <si>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</si>
  <si>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</si>
  <si>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</si>
  <si>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</si>
  <si>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</si>
  <si>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</si>
  <si>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</si>
  <si>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</si>
  <si>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</si>
  <si>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</si>
  <si>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</si>
  <si>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</si>
  <si>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</si>
  <si>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</si>
  <si>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</si>
  <si>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</si>
  <si>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</si>
  <si>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</si>
  <si>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</si>
  <si>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</si>
  <si>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</si>
  <si>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</si>
  <si>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</si>
  <si>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</si>
  <si>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</si>
  <si>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</si>
  <si>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</si>
  <si>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</si>
  <si>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</si>
  <si>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</si>
  <si>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</si>
  <si>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</si>
  <si>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</si>
  <si>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</si>
  <si>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</si>
  <si>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</si>
  <si>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</si>
  <si>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</si>
  <si>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</si>
  <si>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</si>
  <si>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</si>
  <si>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</si>
  <si>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</si>
  <si>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</si>
  <si>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</si>
  <si>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</si>
  <si>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</si>
  <si>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</si>
  <si>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</si>
  <si>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</si>
  <si>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</si>
  <si>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</si>
  <si>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</si>
  <si>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</si>
  <si>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</si>
  <si>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</si>
  <si>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</si>
  <si>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</si>
  <si>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</si>
  <si>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</si>
  <si>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</si>
  <si>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</si>
  <si>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</si>
  <si>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</si>
  <si>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</si>
  <si>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</si>
  <si>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</si>
  <si>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</si>
  <si>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</si>
  <si>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</si>
  <si>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</si>
  <si>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</si>
  <si>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</si>
  <si>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</si>
  <si>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</si>
  <si>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</si>
  <si>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</si>
  <si>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</si>
  <si>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</si>
  <si>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</si>
  <si>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</si>
  <si>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</si>
  <si>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</si>
  <si>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</si>
  <si>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</si>
  <si>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</si>
  <si>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</si>
  <si>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</si>
  <si>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</si>
  <si>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</si>
  <si>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</si>
  <si>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</si>
  <si>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</si>
  <si>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</si>
  <si>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</si>
  <si>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</si>
  <si>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</si>
  <si>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</si>
  <si>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</si>
  <si>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</si>
  <si>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</si>
  <si>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</si>
  <si>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</si>
  <si>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</si>
  <si>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</si>
  <si>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</si>
  <si>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</si>
  <si>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</si>
  <si>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</si>
  <si>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</si>
  <si>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</si>
  <si>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</si>
  <si>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</si>
  <si>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</si>
  <si>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</si>
  <si>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</si>
  <si>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</si>
  <si>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</si>
  <si>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</si>
  <si>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</si>
  <si>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</si>
  <si>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</si>
  <si>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</si>
  <si>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</si>
  <si>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</si>
  <si>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</si>
  <si>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</si>
  <si>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</si>
  <si>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</si>
  <si>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</si>
  <si>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</si>
  <si>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</si>
  <si>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</si>
  <si>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</si>
  <si>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</si>
  <si>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</si>
  <si>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</si>
  <si>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</si>
  <si>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</si>
  <si>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</si>
  <si>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</si>
  <si>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</si>
  <si>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</si>
  <si>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</si>
  <si>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</si>
  <si>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</si>
  <si>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</si>
  <si>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</si>
  <si>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</si>
  <si>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</si>
  <si>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</si>
  <si>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</si>
  <si>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</si>
  <si>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</si>
  <si>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</si>
  <si>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</si>
  <si>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</si>
  <si>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</si>
  <si>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</si>
  <si>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</si>
  <si>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</si>
  <si>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</si>
  <si>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</si>
  <si>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</si>
  <si>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</si>
  <si>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</si>
  <si>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</si>
  <si>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</si>
  <si>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</si>
  <si>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</si>
  <si>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</si>
  <si>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</si>
  <si>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</si>
  <si>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</si>
  <si>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</si>
  <si>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</si>
  <si>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</si>
  <si>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</si>
  <si>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</si>
  <si>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</si>
  <si>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</si>
  <si>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</si>
  <si>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</si>
  <si>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</si>
  <si>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</si>
  <si>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</si>
  <si>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</si>
  <si>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</si>
  <si>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</si>
  <si>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</si>
  <si>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</si>
  <si>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</si>
  <si>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</si>
  <si>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</si>
  <si>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</si>
  <si>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</si>
  <si>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</si>
  <si>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</si>
  <si>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</si>
  <si>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</si>
  <si>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</si>
  <si>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</si>
  <si>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</si>
  <si>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</si>
  <si>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</si>
  <si>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</si>
  <si>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</si>
  <si>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</si>
  <si>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</si>
  <si>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</si>
  <si>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</si>
  <si>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</si>
  <si>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</si>
  <si>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</si>
  <si>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</si>
  <si>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</si>
  <si>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</si>
  <si>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</si>
  <si>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</si>
  <si>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</si>
  <si>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</si>
  <si>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</si>
  <si>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</si>
  <si>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</si>
  <si>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</si>
  <si>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</si>
  <si>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</si>
  <si>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</si>
  <si>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</si>
  <si>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</si>
  <si>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</si>
  <si>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</si>
  <si>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</si>
  <si>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</si>
  <si>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</si>
  <si>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</si>
  <si>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</si>
  <si>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</si>
  <si>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</si>
  <si>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</si>
  <si>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</si>
  <si>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</si>
  <si>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</si>
  <si>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</si>
  <si>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</si>
  <si>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</si>
  <si>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</si>
  <si>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</si>
  <si>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</si>
  <si>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</si>
  <si>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</si>
  <si>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</si>
  <si>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</si>
  <si>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</si>
  <si>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</si>
  <si>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</si>
  <si>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</si>
  <si>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</si>
  <si>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</si>
  <si>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</si>
  <si>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</si>
  <si>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</si>
  <si>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</si>
  <si>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</si>
  <si>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</si>
  <si>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</si>
  <si>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</si>
  <si>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</si>
  <si>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</si>
  <si>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</si>
  <si>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</si>
  <si>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</si>
  <si>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</si>
  <si>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</si>
  <si>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</si>
  <si>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</si>
  <si>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</si>
  <si>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</si>
  <si>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</si>
  <si>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</si>
  <si>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</si>
  <si>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</si>
  <si>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</si>
  <si>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</si>
  <si>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</si>
  <si>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</si>
  <si>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</si>
  <si>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</si>
  <si>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</si>
  <si>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</si>
  <si>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</si>
  <si>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</si>
  <si>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</si>
  <si>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</si>
  <si>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</si>
  <si>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</si>
  <si>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</si>
  <si>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</si>
  <si>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</si>
  <si>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</si>
  <si>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</si>
  <si>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</si>
  <si>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</si>
  <si>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</si>
  <si>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</si>
  <si>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</si>
  <si>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</si>
  <si>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</si>
  <si>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</si>
  <si>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</si>
  <si>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</si>
  <si>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</si>
  <si>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</si>
  <si>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</si>
  <si>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</si>
  <si>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</si>
  <si>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</si>
  <si>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</si>
  <si>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</si>
  <si>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</si>
  <si>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</si>
  <si>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</si>
  <si>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</si>
  <si>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</si>
  <si>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</si>
  <si>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</si>
  <si>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</si>
  <si>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</si>
  <si>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</si>
  <si>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</si>
  <si>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</si>
  <si>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</si>
  <si>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</si>
  <si>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</si>
  <si>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</si>
  <si>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</si>
  <si>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</si>
  <si>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</si>
  <si>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</si>
  <si>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</si>
  <si>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</si>
  <si>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</si>
  <si>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</si>
  <si>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</si>
  <si>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</si>
  <si>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</si>
  <si>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</si>
  <si>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</si>
  <si>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</si>
  <si>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</si>
  <si>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</si>
  <si>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</si>
  <si>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</si>
  <si>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</si>
  <si>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</si>
  <si>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</si>
  <si>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</si>
  <si>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</si>
  <si>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</si>
  <si>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</si>
  <si>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</si>
  <si>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</si>
  <si>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</si>
  <si>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</si>
  <si>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</si>
  <si>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</si>
  <si>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</si>
  <si>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</si>
  <si>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</si>
  <si>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</si>
  <si>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</si>
  <si>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</si>
  <si>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</si>
  <si>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</si>
  <si>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</si>
  <si>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</si>
  <si>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</si>
  <si>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</si>
  <si>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</si>
  <si>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</si>
  <si>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</si>
  <si>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</si>
  <si>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</si>
  <si>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</si>
  <si>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</si>
  <si>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</si>
  <si>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</si>
  <si>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</si>
  <si>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</si>
  <si>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</si>
  <si>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</si>
  <si>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</si>
  <si>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</si>
  <si>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</si>
  <si>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</si>
  <si>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</si>
  <si>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</si>
  <si>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</si>
  <si>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</si>
  <si>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</si>
  <si>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</si>
  <si>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</si>
  <si>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</si>
  <si>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</si>
  <si>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</si>
  <si>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</si>
  <si>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</si>
  <si>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</si>
  <si>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</si>
  <si>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</si>
  <si>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</si>
  <si>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</si>
  <si>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</si>
  <si>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</si>
  <si>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</si>
  <si>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</si>
  <si>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</si>
  <si>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</si>
  <si>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</si>
  <si>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</si>
  <si>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</si>
  <si>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</si>
  <si>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</si>
  <si>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</si>
  <si>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</si>
  <si>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</si>
  <si>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</si>
  <si>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</si>
  <si>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</si>
  <si>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</si>
  <si>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</si>
  <si>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</si>
  <si>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</si>
  <si>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</si>
  <si>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</si>
  <si>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</si>
  <si>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</si>
  <si>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</si>
  <si>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</si>
  <si>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</si>
  <si>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</si>
  <si>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</si>
  <si>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</si>
  <si>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</si>
  <si>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</si>
  <si>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</si>
  <si>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</si>
  <si>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</si>
  <si>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</si>
  <si>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</si>
  <si>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</si>
  <si>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</si>
  <si>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</si>
  <si>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</si>
  <si>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</si>
  <si>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</si>
  <si>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</si>
  <si>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</si>
  <si>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</si>
  <si>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</si>
  <si>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</si>
  <si>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</si>
  <si>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</si>
  <si>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</si>
  <si>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</si>
  <si>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</si>
  <si>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</si>
  <si>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</si>
  <si>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</si>
  <si>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</si>
  <si>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</si>
  <si>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</si>
  <si>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</si>
  <si>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</si>
  <si>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</si>
  <si>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</si>
  <si>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</si>
  <si>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</si>
  <si>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</si>
  <si>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</si>
  <si>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</si>
  <si>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</si>
  <si>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</si>
  <si>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</si>
  <si>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</si>
  <si>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</si>
  <si>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</si>
  <si>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</si>
  <si>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</si>
  <si>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</si>
  <si>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</si>
  <si>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</si>
  <si>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</si>
  <si>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</si>
  <si>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</si>
  <si>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</si>
  <si>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</si>
  <si>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</si>
  <si>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</si>
  <si>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</si>
  <si>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</si>
  <si>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</si>
  <si>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</si>
  <si>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</si>
  <si>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</si>
  <si>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</si>
  <si>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</si>
  <si>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</si>
  <si>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</si>
  <si>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</si>
  <si>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</si>
  <si>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</si>
  <si>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</si>
  <si>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</si>
  <si>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</si>
  <si>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</si>
  <si>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</si>
  <si>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</si>
  <si>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</si>
  <si>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</si>
  <si>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</si>
  <si>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</si>
  <si>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</si>
  <si>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</si>
  <si>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</si>
  <si>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</si>
  <si>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</si>
  <si>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</si>
  <si>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</si>
  <si>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</si>
  <si>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</si>
  <si>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</si>
  <si>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</si>
  <si>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</si>
  <si>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</si>
  <si>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</si>
  <si>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</si>
  <si>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</si>
  <si>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</si>
  <si>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</si>
  <si>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</si>
  <si>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</si>
  <si>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</si>
  <si>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</si>
  <si>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</si>
  <si>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</si>
  <si>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</si>
  <si>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</si>
  <si>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</si>
  <si>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</si>
  <si>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</si>
  <si>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</si>
  <si>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</si>
  <si>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</si>
  <si>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</si>
  <si>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</si>
  <si>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</si>
  <si>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</si>
  <si>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</si>
  <si>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</si>
  <si>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</si>
  <si>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</si>
  <si>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</si>
  <si>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</si>
  <si>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</si>
  <si>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</si>
  <si>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</si>
  <si>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</si>
  <si>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</si>
  <si>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</si>
  <si>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</si>
  <si>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</si>
  <si>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</si>
  <si>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</si>
  <si>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</si>
  <si>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</si>
  <si>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</si>
  <si>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</si>
  <si>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</si>
  <si>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</si>
  <si>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</si>
  <si>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</si>
  <si>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</si>
  <si>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</si>
  <si>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</si>
  <si>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</si>
  <si>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</si>
  <si>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</si>
  <si>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</si>
  <si>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</si>
  <si>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</si>
  <si>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</si>
  <si>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</si>
  <si>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</si>
  <si>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</si>
  <si>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</si>
  <si>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</si>
  <si>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</si>
  <si>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</si>
  <si>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</si>
  <si>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</si>
  <si>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</si>
  <si>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</si>
  <si>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</si>
  <si>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</si>
  <si>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</si>
  <si>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</si>
  <si>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</si>
  <si>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</si>
  <si>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</si>
  <si>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</si>
  <si>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</si>
  <si>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</si>
  <si>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</si>
  <si>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</si>
  <si>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</si>
  <si>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</si>
  <si>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</si>
  <si>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</si>
  <si>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</si>
  <si>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</si>
  <si>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</si>
  <si>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</si>
  <si>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</si>
  <si>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</si>
  <si>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</si>
  <si>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</si>
  <si>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</si>
  <si>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</si>
  <si>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</si>
  <si>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</si>
  <si>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</si>
  <si>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</si>
  <si>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</si>
  <si>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</si>
  <si>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</si>
  <si>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</si>
  <si>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</si>
  <si>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</si>
  <si>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</si>
  <si>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</si>
  <si>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</si>
  <si>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</si>
  <si>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</si>
  <si>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</si>
  <si>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</si>
  <si>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</si>
  <si>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</si>
  <si>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</si>
  <si>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</si>
  <si>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</si>
  <si>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</si>
  <si>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</si>
  <si>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</si>
  <si>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</si>
  <si>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</si>
  <si>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</si>
  <si>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</si>
  <si>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</si>
  <si>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</si>
  <si>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</si>
  <si>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</si>
  <si>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</si>
  <si>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</si>
  <si>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</si>
  <si>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</si>
  <si>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</si>
  <si>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</si>
  <si>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</si>
  <si>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</si>
  <si>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</si>
  <si>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</si>
  <si>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</si>
  <si>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</si>
  <si>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</si>
  <si>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</si>
  <si>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</si>
  <si>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</si>
  <si>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</si>
  <si>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</si>
  <si>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</si>
  <si>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</si>
  <si>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</si>
  <si>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</si>
  <si>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</si>
  <si>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</si>
  <si>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</si>
  <si>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</si>
  <si>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</si>
  <si>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</si>
  <si>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</si>
  <si>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</si>
  <si>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</si>
  <si>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</si>
  <si>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</si>
  <si>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</si>
  <si>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</si>
  <si>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</si>
  <si>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</si>
  <si>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</si>
  <si>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</si>
  <si>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</si>
  <si>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</si>
  <si>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</si>
  <si>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</si>
  <si>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</si>
  <si>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</si>
  <si>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</si>
  <si>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</si>
  <si>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</si>
  <si>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</si>
  <si>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</si>
  <si>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</si>
  <si>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</si>
  <si>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</si>
  <si>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</si>
  <si>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</si>
  <si>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</si>
  <si>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</si>
  <si>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</si>
  <si>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</si>
  <si>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</si>
  <si>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</si>
  <si>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</si>
  <si>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</si>
  <si>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</si>
  <si>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</si>
  <si>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</si>
  <si>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</si>
  <si>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</si>
  <si>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</si>
  <si>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</si>
  <si>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</si>
  <si>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</si>
  <si>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</si>
  <si>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</si>
  <si>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</si>
  <si>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</si>
  <si>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</si>
  <si>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</si>
  <si>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</si>
  <si>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</si>
  <si>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</si>
  <si>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</si>
  <si>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</si>
  <si>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</si>
  <si>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</si>
  <si>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</si>
  <si>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</si>
  <si>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</si>
  <si>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</si>
  <si>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</si>
  <si>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</si>
  <si>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</si>
  <si>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</si>
  <si>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</si>
  <si>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</si>
  <si>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</si>
  <si>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</si>
  <si>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</si>
  <si>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</si>
  <si>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</si>
  <si>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</si>
  <si>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</si>
  <si>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</si>
  <si>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</si>
  <si>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</si>
  <si>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</si>
  <si>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</si>
  <si>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</si>
  <si>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</si>
  <si>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</si>
  <si>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</si>
  <si>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</si>
  <si>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</si>
  <si>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</si>
  <si>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</si>
  <si>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</si>
  <si>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</si>
  <si>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</si>
  <si>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</si>
  <si>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</si>
  <si>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</si>
  <si>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</si>
  <si>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</si>
  <si>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</si>
  <si>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</si>
  <si>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</si>
  <si>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</si>
  <si>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</si>
  <si>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</si>
  <si>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</si>
  <si>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</si>
  <si>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</si>
  <si>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</si>
  <si>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</si>
  <si>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</si>
  <si>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</si>
  <si>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</si>
  <si>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</si>
  <si>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</si>
  <si>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</si>
  <si>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</si>
  <si>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</si>
  <si>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</si>
  <si>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</si>
  <si>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</si>
  <si>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</si>
  <si>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</si>
  <si>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</si>
  <si>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</si>
  <si>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</si>
  <si>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</si>
  <si>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</si>
  <si>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</si>
  <si>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</si>
  <si>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</si>
  <si>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</si>
  <si>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</si>
  <si>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</si>
  <si>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</si>
  <si>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</si>
  <si>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</si>
  <si>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</si>
  <si>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</si>
  <si>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</si>
  <si>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</si>
  <si>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</si>
  <si>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</si>
  <si>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</si>
  <si>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</si>
  <si>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</si>
  <si>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</si>
  <si>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</si>
  <si>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</si>
  <si>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</si>
  <si>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</si>
  <si>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</si>
  <si>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</si>
  <si>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</si>
  <si>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</si>
  <si>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</si>
  <si>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</si>
  <si>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</si>
  <si>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</si>
  <si>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</si>
  <si>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</si>
  <si>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</si>
  <si>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</si>
  <si>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</si>
  <si>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</si>
  <si>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</si>
  <si>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</si>
  <si>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</si>
  <si>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</si>
  <si>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</si>
  <si>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</si>
  <si>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</si>
  <si>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</si>
  <si>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</si>
  <si>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</si>
  <si>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</si>
  <si>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</si>
  <si>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</si>
  <si>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</si>
  <si>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</si>
  <si>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</si>
  <si>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</si>
  <si>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</si>
  <si>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</si>
  <si>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</si>
  <si>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</si>
  <si>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</si>
  <si>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</si>
  <si>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</si>
  <si>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</si>
  <si>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</si>
  <si>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</si>
  <si>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</si>
  <si>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</si>
  <si>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</si>
  <si>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</si>
  <si>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</si>
  <si>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</si>
  <si>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</si>
  <si>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</si>
  <si>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</si>
  <si>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</si>
  <si>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</si>
  <si>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</si>
  <si>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</si>
  <si>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</si>
  <si>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</si>
  <si>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</si>
  <si>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</si>
  <si>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</si>
  <si>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</si>
  <si>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</si>
  <si>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</si>
  <si>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</si>
  <si>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</si>
  <si>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</si>
  <si>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</si>
  <si>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</si>
  <si>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</si>
  <si>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</si>
  <si>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</si>
  <si>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</si>
  <si>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</si>
  <si>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</si>
  <si>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</si>
  <si>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</si>
  <si>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</si>
  <si>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</si>
  <si>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</si>
  <si>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</si>
  <si>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</si>
  <si>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</si>
  <si>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</si>
  <si>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</si>
  <si>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</si>
  <si>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</si>
  <si>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</si>
  <si>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</si>
  <si>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</si>
  <si>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</si>
  <si>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</si>
  <si>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</si>
  <si>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</si>
  <si>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</si>
  <si>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</si>
  <si>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</si>
  <si>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</si>
  <si>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</si>
  <si>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</si>
  <si>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</si>
  <si>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</si>
  <si>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</si>
  <si>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</si>
  <si>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</si>
  <si>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</si>
  <si>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</si>
  <si>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</si>
  <si>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</si>
  <si>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</si>
  <si>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</si>
  <si>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</si>
  <si>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</si>
  <si>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</si>
  <si>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</si>
  <si>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</si>
  <si>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</si>
  <si>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</si>
  <si>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</si>
  <si>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</si>
  <si>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</si>
  <si>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</si>
  <si>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</si>
  <si>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</si>
  <si>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</si>
  <si>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</si>
  <si>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</si>
  <si>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</si>
  <si>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</si>
  <si>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</si>
  <si>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</si>
  <si>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</si>
  <si>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</si>
  <si>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</si>
  <si>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</si>
  <si>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</si>
  <si>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</si>
  <si>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</si>
  <si>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</si>
  <si>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</si>
  <si>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</si>
  <si>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</si>
  <si>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</si>
  <si>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</si>
  <si>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</si>
  <si>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</si>
  <si>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</si>
  <si>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</si>
  <si>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</si>
  <si>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</si>
  <si>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</si>
  <si>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</si>
  <si>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</si>
  <si>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</si>
  <si>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</si>
  <si>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</si>
  <si>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</si>
  <si>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</si>
  <si>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</si>
  <si>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</si>
  <si>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</si>
  <si>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</si>
  <si>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</si>
  <si>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</si>
  <si>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</si>
  <si>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</si>
  <si>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</si>
  <si>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</si>
  <si>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</si>
  <si>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</si>
  <si>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</si>
  <si>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</si>
  <si>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</si>
  <si>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</si>
  <si>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</si>
  <si>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</si>
  <si>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</si>
  <si>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</si>
  <si>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</si>
  <si>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</si>
  <si>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</si>
  <si>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</si>
  <si>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</si>
  <si>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</si>
  <si>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</si>
  <si>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</si>
  <si>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</si>
  <si>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</si>
  <si>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</si>
  <si>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</si>
  <si>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</si>
  <si>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</si>
  <si>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</si>
  <si>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</si>
  <si>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</si>
  <si>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</si>
  <si>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</si>
  <si>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</si>
  <si>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</si>
  <si>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</si>
  <si>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</si>
  <si>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</si>
  <si>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</si>
  <si>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</si>
  <si>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</si>
  <si>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</si>
  <si>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</si>
  <si>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</si>
  <si>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</si>
  <si>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</si>
  <si>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</si>
  <si>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</si>
  <si>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</si>
  <si>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</si>
  <si>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</si>
  <si>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</si>
  <si>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</si>
  <si>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</si>
  <si>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</si>
  <si>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</si>
  <si>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</si>
  <si>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</si>
  <si>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</si>
  <si>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</si>
  <si>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</si>
  <si>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</si>
  <si>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</si>
  <si>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</si>
  <si>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</si>
  <si>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</si>
  <si>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</si>
  <si>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</si>
  <si>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</si>
  <si>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</si>
  <si>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</si>
  <si>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</si>
  <si>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</si>
  <si>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</si>
  <si>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</si>
  <si>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</si>
  <si>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</si>
  <si>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</si>
  <si>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</si>
  <si>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</si>
  <si>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</si>
  <si>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</si>
  <si>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</si>
  <si>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</si>
  <si>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</si>
  <si>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</si>
  <si>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</si>
  <si>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</si>
  <si>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</si>
  <si>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</si>
  <si>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</si>
  <si>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</si>
  <si>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</si>
  <si>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</si>
  <si>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</si>
  <si>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</si>
  <si>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</si>
  <si>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</si>
  <si>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</si>
  <si>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</si>
  <si>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</si>
  <si>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</si>
  <si>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</si>
  <si>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</si>
  <si>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</si>
  <si>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</si>
  <si>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</si>
  <si>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</si>
  <si>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</si>
  <si>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</si>
  <si>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</si>
  <si>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</si>
  <si>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</si>
  <si>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</si>
  <si>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</si>
  <si>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</si>
  <si>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</si>
  <si>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</si>
  <si>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</si>
  <si>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</si>
  <si>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</si>
  <si>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</si>
  <si>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</si>
  <si>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</si>
  <si>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</si>
  <si>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</si>
  <si>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</si>
  <si>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</si>
  <si>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</si>
  <si>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</si>
  <si>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</si>
  <si>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</si>
  <si>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</si>
  <si>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</si>
  <si>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</si>
  <si>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</si>
  <si>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</si>
  <si>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</si>
  <si>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</si>
  <si>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</si>
  <si>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</si>
  <si>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</si>
  <si>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</si>
  <si>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</si>
  <si>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</si>
  <si>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</si>
  <si>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</si>
  <si>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</si>
  <si>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</si>
  <si>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</si>
  <si>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</si>
  <si>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</si>
  <si>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</si>
  <si>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</si>
  <si>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</si>
  <si>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</si>
  <si>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</si>
  <si>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</si>
  <si>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</si>
  <si>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</si>
  <si>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</si>
  <si>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</si>
  <si>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</si>
  <si>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</si>
  <si>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</si>
  <si>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</si>
  <si>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</si>
  <si>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</si>
  <si>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</si>
  <si>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</si>
  <si>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</si>
  <si>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</si>
  <si>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</si>
  <si>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</si>
  <si>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</si>
  <si>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</si>
  <si>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</si>
  <si>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</si>
  <si>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</si>
  <si>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</si>
  <si>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</si>
  <si>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</si>
  <si>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</si>
  <si>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</si>
  <si>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</si>
  <si>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</si>
  <si>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</si>
  <si>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</si>
  <si>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</si>
  <si>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</si>
  <si>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</si>
  <si>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</si>
  <si>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</si>
  <si>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</si>
  <si>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</si>
  <si>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</si>
  <si>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</si>
  <si>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</si>
  <si>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</si>
  <si>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</si>
  <si>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</si>
  <si>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</si>
  <si>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</si>
  <si>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</si>
  <si>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</si>
  <si>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</si>
  <si>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</si>
  <si>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</si>
  <si>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</si>
  <si>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</si>
  <si>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</si>
  <si>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</si>
  <si>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</si>
  <si>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</si>
  <si>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</si>
  <si>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</si>
  <si>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</si>
  <si>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</si>
  <si>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</si>
  <si>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</si>
  <si>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</si>
  <si>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</si>
  <si>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</si>
  <si>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</si>
  <si>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</si>
  <si>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</si>
  <si>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</si>
  <si>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</si>
  <si>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</si>
  <si>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</si>
  <si>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</si>
  <si>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</si>
  <si>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</si>
  <si>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</si>
  <si>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</si>
  <si>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</si>
  <si>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</si>
  <si>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</si>
  <si>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</si>
  <si>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</si>
  <si>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</si>
  <si>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</si>
  <si>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</si>
  <si>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</si>
  <si>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</si>
  <si>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</si>
  <si>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</si>
  <si>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</si>
  <si>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</si>
  <si>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</si>
  <si>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</si>
  <si>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</si>
  <si>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</si>
  <si>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</si>
  <si>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</si>
  <si>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</si>
  <si>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</si>
  <si>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</si>
  <si>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</si>
  <si>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</si>
  <si>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</si>
  <si>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</si>
  <si>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</si>
  <si>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</si>
  <si>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</si>
  <si>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</si>
  <si>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</si>
  <si>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</si>
  <si>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</si>
  <si>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</si>
  <si>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</si>
  <si>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</si>
  <si>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</si>
  <si>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</si>
  <si>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</si>
  <si>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</si>
  <si>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</si>
  <si>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</si>
  <si>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</si>
  <si>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</si>
  <si>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</si>
  <si>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</si>
  <si>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</si>
  <si>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</si>
  <si>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</si>
  <si>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</si>
  <si>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</si>
  <si>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</si>
  <si>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</si>
  <si>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</si>
  <si>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</si>
  <si>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</si>
  <si>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</si>
  <si>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</si>
  <si>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</si>
  <si>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</si>
  <si>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</si>
  <si>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</si>
  <si>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</si>
  <si>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</si>
  <si>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</si>
  <si>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</si>
  <si>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</si>
  <si>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</si>
  <si>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</si>
  <si>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</si>
  <si>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</si>
  <si>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</si>
  <si>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</si>
  <si>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</si>
  <si>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</si>
  <si>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</si>
  <si>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</si>
  <si>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</si>
  <si>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</si>
  <si>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</si>
  <si>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</si>
  <si>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</si>
  <si>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</si>
  <si>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</si>
  <si>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</si>
  <si>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</si>
  <si>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</si>
  <si>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</si>
  <si>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</si>
  <si>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</si>
  <si>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</si>
  <si>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</si>
  <si>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</si>
  <si>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</si>
  <si>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</si>
  <si>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</si>
  <si>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</si>
  <si>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</si>
  <si>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</si>
  <si>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</si>
  <si>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</si>
  <si>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</si>
  <si>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</si>
  <si>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</si>
  <si>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</si>
  <si>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</si>
  <si>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</si>
  <si>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</si>
  <si>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</si>
  <si>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</si>
  <si>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</si>
  <si>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</si>
  <si>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</si>
  <si>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</si>
  <si>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</si>
  <si>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</si>
  <si>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</si>
  <si>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</si>
  <si>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</si>
  <si>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</si>
  <si>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</si>
  <si>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</si>
  <si>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</si>
  <si>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</si>
  <si>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</si>
  <si>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</si>
  <si>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</si>
  <si>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</si>
  <si>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</si>
  <si>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</si>
  <si>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</si>
  <si>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</si>
  <si>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</si>
  <si>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</si>
  <si>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</si>
  <si>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</si>
  <si>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</si>
  <si>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</si>
  <si>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</si>
  <si>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</si>
  <si>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</si>
  <si>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</si>
  <si>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</si>
  <si>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</si>
  <si>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</si>
  <si>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</si>
  <si>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</si>
  <si>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</si>
  <si>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</si>
  <si>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</si>
  <si>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</si>
  <si>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</si>
  <si>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</si>
  <si>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</si>
  <si>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</si>
  <si>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</si>
  <si>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</si>
  <si>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</si>
  <si>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</si>
  <si>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</si>
  <si>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</si>
  <si>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</si>
  <si>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</si>
  <si>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</si>
  <si>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</si>
  <si>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</si>
  <si>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</si>
  <si>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</si>
  <si>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</si>
  <si>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</si>
  <si>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</si>
  <si>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</si>
  <si>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</si>
  <si>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</si>
  <si>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</si>
  <si>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</si>
  <si>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</si>
  <si>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</si>
  <si>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</si>
  <si>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</si>
  <si>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</si>
  <si>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</si>
  <si>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</si>
  <si>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</si>
  <si>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</si>
  <si>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</si>
  <si>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</si>
  <si>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</si>
  <si>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</si>
  <si>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</si>
  <si>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</si>
  <si>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</si>
  <si>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</si>
  <si>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</si>
  <si>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</si>
  <si>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</si>
  <si>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</si>
  <si>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</si>
  <si>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</si>
  <si>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</si>
  <si>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</si>
  <si>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</si>
  <si>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</si>
  <si>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</si>
  <si>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</si>
  <si>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</si>
  <si>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</si>
  <si>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</si>
  <si>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</si>
  <si>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</si>
  <si>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</si>
  <si>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</si>
  <si>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</si>
  <si>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</si>
  <si>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</si>
  <si>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</si>
  <si>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</si>
  <si>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</si>
  <si>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</si>
  <si>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</si>
  <si>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</si>
  <si>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</si>
  <si>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</si>
  <si>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</si>
  <si>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</si>
  <si>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</si>
  <si>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</si>
  <si>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</si>
  <si>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</si>
  <si>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</si>
  <si>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</si>
  <si>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</si>
  <si>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</si>
  <si>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</si>
  <si>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</si>
  <si>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</si>
  <si>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</si>
  <si>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</si>
  <si>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</si>
  <si>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</si>
  <si>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</si>
  <si>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</si>
  <si>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</si>
  <si>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</si>
  <si>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</si>
  <si>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</si>
  <si>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</si>
  <si>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</si>
  <si>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</si>
  <si>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</si>
  <si>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</si>
  <si>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</si>
  <si>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</si>
  <si>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</si>
  <si>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</si>
  <si>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</si>
  <si>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</si>
  <si>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</si>
  <si>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</si>
  <si>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</si>
  <si>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</si>
  <si>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</si>
  <si>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</si>
  <si>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</si>
  <si>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</si>
  <si>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</si>
  <si>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</si>
  <si>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</si>
  <si>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</si>
  <si>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</si>
  <si>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</si>
  <si>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</si>
  <si>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</si>
  <si>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</si>
  <si>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</si>
  <si>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</si>
  <si>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</si>
  <si>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</si>
  <si>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</si>
  <si>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</si>
  <si>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</si>
  <si>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</si>
  <si>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</si>
  <si>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</si>
  <si>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</si>
  <si>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</si>
  <si>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</si>
  <si>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</si>
  <si>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</si>
  <si>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</si>
  <si>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</si>
  <si>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</si>
  <si>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</si>
  <si>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</si>
  <si>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</si>
  <si>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</si>
  <si>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</si>
  <si>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</si>
  <si>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</si>
  <si>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</si>
  <si>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</si>
  <si>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</si>
  <si>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</si>
  <si>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</si>
  <si>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</si>
  <si>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</si>
  <si>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</si>
  <si>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</si>
  <si>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</si>
  <si>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</si>
  <si>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</si>
  <si>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</si>
  <si>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</si>
  <si>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</si>
  <si>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</si>
  <si>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</si>
  <si>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</si>
  <si>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</si>
  <si>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</si>
  <si>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</si>
  <si>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</si>
  <si>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</si>
  <si>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</si>
  <si>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</si>
  <si>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</si>
  <si>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</si>
  <si>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</si>
  <si>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</si>
  <si>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</si>
  <si>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</si>
  <si>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</si>
  <si>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</si>
  <si>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</si>
  <si>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</si>
  <si>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</si>
  <si>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</si>
  <si>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</si>
  <si>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</si>
  <si>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</si>
  <si>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</si>
  <si>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</si>
  <si>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</si>
  <si>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</si>
  <si>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</si>
  <si>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</si>
  <si>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</si>
  <si>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</si>
  <si>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</si>
  <si>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</si>
  <si>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</si>
  <si>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</si>
  <si>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</si>
  <si>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</si>
  <si>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</si>
  <si>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</si>
  <si>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</si>
  <si>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</si>
  <si>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</si>
  <si>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</si>
  <si>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</si>
  <si>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</si>
  <si>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</si>
  <si>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</si>
  <si>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</si>
  <si>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</si>
  <si>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</si>
  <si>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</si>
  <si>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</si>
  <si>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</si>
  <si>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</si>
  <si>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</si>
  <si>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</si>
  <si>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</si>
  <si>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</si>
  <si>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</si>
  <si>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</si>
  <si>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</si>
  <si>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</si>
  <si>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</si>
  <si>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</si>
  <si>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</si>
  <si>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</si>
  <si>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</si>
  <si>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</si>
  <si>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</si>
  <si>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</si>
  <si>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</si>
  <si>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</si>
  <si>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</si>
  <si>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</si>
  <si>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</si>
  <si>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</si>
  <si>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</si>
  <si>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</si>
  <si>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</si>
  <si>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</si>
  <si>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</si>
  <si>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</si>
  <si>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</si>
  <si>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</si>
  <si>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</si>
  <si>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</si>
  <si>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</si>
  <si>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</si>
  <si>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</si>
  <si>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</si>
  <si>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</si>
  <si>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</si>
  <si>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</si>
  <si>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</si>
  <si>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</si>
  <si>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</si>
  <si>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</si>
  <si>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</si>
  <si>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</si>
  <si>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</si>
  <si>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</si>
  <si>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</si>
  <si>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</si>
  <si>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</si>
  <si>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</si>
  <si>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</si>
  <si>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</si>
  <si>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</si>
  <si>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</si>
  <si>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</si>
  <si>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</si>
  <si>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</si>
  <si>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</si>
  <si>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</si>
  <si>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</si>
  <si>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</si>
  <si>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</si>
  <si>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</si>
  <si>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</si>
  <si>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</si>
  <si>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</si>
  <si>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</si>
  <si>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</si>
  <si>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</si>
  <si>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</si>
  <si>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</si>
  <si>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</si>
  <si>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</si>
  <si>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</si>
  <si>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</si>
  <si>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</si>
  <si>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</si>
  <si>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</si>
  <si>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</si>
  <si>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</si>
  <si>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</si>
  <si>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</si>
  <si>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</si>
  <si>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</si>
  <si>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</si>
  <si>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</si>
  <si>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</si>
  <si>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</si>
  <si>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</si>
  <si>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</si>
  <si>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</si>
  <si>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</si>
  <si>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</si>
  <si>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</si>
  <si>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</si>
  <si>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</si>
  <si>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</si>
  <si>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</si>
  <si>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</si>
  <si>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</si>
  <si>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</si>
  <si>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</si>
  <si>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</si>
  <si>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</si>
  <si>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</si>
  <si>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</si>
  <si>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</si>
  <si>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</si>
  <si>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</si>
  <si>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</si>
  <si>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</si>
  <si>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</si>
  <si>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</si>
  <si>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</si>
  <si>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</si>
  <si>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</si>
  <si>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</si>
  <si>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</si>
  <si>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</si>
  <si>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</si>
  <si>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</si>
  <si>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</si>
  <si>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</si>
  <si>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</si>
  <si>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</si>
  <si>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</si>
  <si>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</si>
  <si>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</si>
  <si>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</si>
  <si>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</si>
  <si>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</si>
  <si>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</si>
  <si>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</si>
  <si>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</si>
  <si>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</si>
  <si>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</si>
  <si>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</si>
  <si>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</si>
  <si>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</si>
  <si>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</si>
  <si>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</si>
  <si>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</si>
  <si>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</si>
  <si>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</si>
  <si>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</si>
  <si>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</si>
  <si>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</si>
  <si>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</si>
  <si>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</si>
  <si>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</si>
  <si>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</si>
  <si>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</si>
  <si>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</si>
  <si>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</si>
  <si>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</si>
  <si>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</si>
  <si>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</si>
  <si>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</si>
  <si>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</si>
  <si>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</si>
  <si>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</si>
  <si>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</si>
  <si>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</si>
  <si>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</si>
  <si>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</si>
  <si>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</si>
  <si>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</si>
  <si>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</si>
  <si>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</si>
  <si>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</si>
  <si>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</si>
  <si>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</si>
  <si>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</si>
  <si>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</si>
  <si>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</si>
  <si>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</si>
  <si>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</si>
  <si>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</si>
  <si>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</si>
  <si>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</si>
  <si>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</si>
  <si>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</si>
  <si>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</si>
  <si>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</si>
  <si>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</si>
  <si>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</si>
  <si>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</si>
  <si>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</si>
  <si>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</si>
  <si>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</si>
  <si>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</si>
  <si>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</si>
  <si>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</si>
  <si>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</si>
  <si>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</si>
  <si>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</si>
  <si>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</si>
  <si>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</si>
  <si>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</si>
  <si>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</si>
  <si>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</si>
  <si>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</si>
  <si>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</si>
  <si>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</si>
  <si>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</si>
  <si>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</si>
  <si>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</si>
  <si>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</si>
  <si>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</si>
  <si>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</si>
  <si>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</si>
  <si>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</si>
  <si>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</si>
  <si>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</si>
  <si>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</si>
  <si>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</si>
  <si>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</si>
  <si>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</si>
  <si>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</si>
  <si>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</si>
  <si>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</si>
  <si>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</si>
  <si>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</si>
  <si>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</si>
  <si>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</si>
  <si>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</si>
  <si>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</si>
  <si>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</si>
  <si>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</si>
  <si>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</si>
  <si>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</si>
  <si>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</si>
  <si>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</si>
  <si>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</si>
  <si>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</si>
  <si>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</si>
  <si>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</si>
  <si>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</si>
  <si>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</si>
  <si>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</si>
  <si>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</si>
  <si>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</si>
  <si>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</si>
  <si>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</si>
  <si>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</si>
  <si>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</si>
  <si>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</si>
  <si>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</si>
  <si>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</si>
  <si>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</si>
  <si>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</si>
  <si>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</si>
  <si>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</si>
  <si>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</si>
  <si>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</si>
  <si>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</si>
  <si>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</si>
  <si>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</si>
  <si>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</si>
  <si>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</si>
  <si>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</si>
  <si>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</si>
  <si>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</si>
  <si>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</si>
  <si>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</si>
  <si>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</si>
  <si>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</si>
  <si>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</si>
  <si>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</si>
  <si>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</si>
  <si>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</si>
  <si>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</si>
  <si>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</si>
  <si>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</si>
  <si>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</si>
  <si>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</si>
  <si>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</si>
  <si>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</si>
  <si>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</si>
  <si>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</si>
  <si>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</si>
  <si>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</si>
  <si>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</si>
  <si>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</si>
  <si>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</si>
  <si>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</si>
  <si>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</si>
  <si>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</si>
  <si>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</si>
  <si>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</si>
  <si>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</si>
  <si>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</si>
  <si>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</si>
  <si>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</si>
  <si>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</si>
  <si>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</si>
  <si>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</si>
  <si>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</si>
  <si>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</si>
  <si>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</si>
  <si>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</si>
  <si>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</si>
  <si>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</si>
  <si>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</si>
  <si>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</si>
  <si>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</si>
  <si>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</si>
  <si>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</si>
  <si>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</si>
  <si>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</si>
  <si>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</si>
  <si>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</si>
  <si>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</si>
  <si>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</si>
  <si>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</si>
  <si>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</si>
  <si>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</si>
  <si>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</si>
  <si>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</si>
  <si>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</si>
  <si>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</si>
  <si>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</si>
  <si>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</si>
  <si>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</si>
  <si>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</si>
  <si>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</si>
  <si>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</si>
  <si>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</si>
  <si>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</si>
  <si>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</si>
  <si>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</si>
  <si>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</si>
  <si>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</si>
  <si>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</si>
  <si>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</si>
  <si>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</si>
  <si>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</si>
  <si>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</si>
  <si>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</si>
  <si>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</si>
  <si>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</si>
  <si>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</si>
  <si>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</si>
  <si>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</si>
  <si>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</si>
  <si>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</si>
  <si>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</si>
  <si>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</si>
  <si>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</si>
  <si>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</si>
  <si>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</si>
  <si>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</si>
  <si>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</si>
  <si>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</si>
  <si>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</si>
  <si>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</si>
  <si>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</si>
  <si>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</si>
  <si>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</si>
  <si>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</si>
  <si>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</si>
  <si>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</si>
  <si>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</si>
  <si>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</si>
  <si>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</si>
  <si>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</si>
  <si>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</si>
  <si>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</si>
  <si>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</si>
  <si>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</si>
  <si>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</si>
  <si>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</si>
  <si>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</si>
  <si>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</si>
  <si>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</si>
  <si>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</si>
  <si>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</si>
  <si>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</si>
  <si>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</si>
  <si>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</si>
  <si>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</si>
  <si>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</si>
  <si>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</si>
  <si>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</si>
  <si>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</si>
  <si>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</si>
  <si>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</si>
  <si>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</si>
  <si>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</si>
  <si>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</si>
  <si>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</si>
  <si>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</si>
  <si>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</si>
  <si>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</si>
  <si>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</si>
  <si>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</si>
  <si>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</si>
  <si>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</si>
  <si>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</si>
  <si>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</si>
  <si>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</si>
  <si>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</si>
  <si>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</si>
  <si>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</si>
  <si>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</si>
  <si>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</si>
  <si>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</si>
  <si>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</si>
  <si>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</si>
  <si>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</si>
  <si>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</si>
  <si>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</si>
  <si>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</si>
  <si>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</si>
  <si>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</si>
  <si>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</si>
  <si>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</si>
  <si>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</si>
  <si>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</si>
  <si>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</si>
  <si>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</si>
  <si>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</si>
  <si>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</si>
  <si>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</si>
  <si>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</si>
  <si>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</si>
  <si>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</si>
  <si>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</si>
  <si>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</si>
  <si>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</si>
  <si>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</si>
  <si>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</si>
  <si>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</si>
  <si>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</si>
  <si>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</si>
  <si>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</si>
  <si>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</si>
  <si>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</si>
  <si>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</si>
  <si>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</si>
  <si>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</si>
  <si>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</si>
  <si>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</si>
  <si>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</si>
  <si>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</si>
  <si>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</si>
  <si>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</si>
  <si>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</si>
  <si>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</si>
  <si>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</si>
  <si>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</si>
  <si>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</si>
  <si>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</si>
  <si>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</si>
  <si>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</si>
  <si>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</si>
  <si>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</si>
  <si>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</si>
  <si>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</si>
  <si>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</si>
  <si>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</si>
  <si>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</si>
  <si>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</si>
  <si>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</si>
  <si>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</si>
  <si>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</si>
  <si>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</si>
  <si>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</si>
  <si>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</si>
  <si>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</si>
  <si>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</si>
  <si>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</si>
  <si>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</si>
  <si>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</si>
  <si>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</si>
  <si>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</si>
  <si>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</si>
  <si>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</si>
  <si>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</si>
  <si>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</si>
  <si>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</si>
  <si>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</si>
  <si>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</si>
  <si>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</si>
  <si>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</si>
  <si>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</si>
  <si>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</si>
  <si>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</si>
  <si>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</si>
  <si>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</si>
  <si>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</si>
  <si>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</si>
  <si>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</si>
  <si>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</si>
  <si>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</si>
  <si>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</si>
  <si>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</si>
  <si>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</si>
  <si>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</si>
  <si>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</si>
  <si>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</si>
  <si>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</si>
  <si>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</si>
  <si>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</si>
  <si>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</si>
  <si>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</si>
  <si>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</si>
  <si>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</si>
  <si>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</si>
  <si>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</si>
  <si>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</si>
  <si>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</si>
  <si>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</si>
  <si>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</si>
  <si>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</si>
  <si>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</si>
  <si>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</si>
  <si>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</si>
  <si>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</si>
  <si>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</si>
  <si>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</si>
  <si>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</si>
  <si>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</si>
  <si>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</si>
  <si>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</si>
  <si>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</si>
  <si>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</si>
  <si>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</si>
  <si>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</si>
  <si>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</si>
  <si>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</si>
  <si>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</si>
  <si>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</si>
  <si>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</si>
  <si>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</si>
  <si>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</si>
  <si>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</si>
  <si>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</si>
  <si>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</si>
  <si>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</si>
  <si>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</si>
  <si>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</si>
  <si>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</si>
  <si>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</si>
  <si>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</si>
  <si>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</si>
  <si>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</si>
  <si>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</si>
  <si>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</si>
  <si>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</si>
  <si>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</si>
  <si>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</si>
  <si>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</si>
  <si>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</si>
  <si>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</si>
  <si>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</si>
  <si>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</si>
  <si>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</si>
  <si>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</si>
  <si>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</si>
  <si>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</si>
  <si>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</si>
  <si>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</si>
  <si>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</si>
  <si>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</si>
  <si>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</si>
  <si>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</si>
  <si>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</si>
  <si>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</si>
  <si>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</si>
  <si>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</si>
  <si>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</si>
  <si>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</si>
  <si>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</si>
  <si>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</si>
  <si>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</si>
  <si>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</si>
  <si>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</si>
  <si>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</si>
  <si>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</si>
  <si>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</si>
  <si>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</si>
  <si>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</si>
  <si>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</si>
  <si>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</si>
  <si>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</si>
  <si>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</si>
  <si>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</si>
  <si>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</si>
  <si>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</si>
  <si>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</si>
  <si>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</si>
  <si>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</si>
  <si>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</si>
  <si>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</si>
  <si>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</si>
  <si>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</si>
  <si>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</si>
  <si>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</si>
  <si>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</si>
  <si>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</si>
  <si>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</si>
  <si>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</si>
  <si>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</si>
  <si>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</si>
  <si>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</si>
  <si>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</si>
  <si>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</si>
  <si>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</si>
  <si>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</si>
  <si>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</si>
  <si>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</si>
  <si>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</si>
  <si>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</si>
  <si>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</si>
  <si>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</si>
  <si>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</si>
  <si>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</si>
  <si>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</si>
  <si>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</si>
  <si>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</si>
  <si>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</si>
  <si>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</si>
  <si>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</si>
  <si>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</si>
  <si>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</si>
  <si>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</si>
  <si>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</si>
  <si>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</si>
  <si>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</si>
  <si>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</si>
  <si>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</si>
  <si>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</si>
  <si>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</si>
  <si>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</si>
  <si>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</si>
  <si>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</si>
  <si>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</si>
  <si>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</si>
  <si>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</si>
  <si>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</si>
  <si>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</si>
  <si>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</si>
  <si>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</si>
  <si>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</si>
  <si>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</si>
  <si>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</si>
  <si>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</si>
  <si>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</si>
  <si>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</si>
  <si>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</si>
  <si>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</si>
  <si>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</si>
  <si>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</si>
  <si>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</si>
  <si>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</si>
  <si>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</si>
  <si>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</si>
  <si>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</si>
  <si>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</si>
  <si>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</si>
  <si>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</si>
  <si>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</si>
  <si>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</si>
  <si>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</si>
  <si>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</si>
  <si>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</si>
  <si>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</si>
  <si>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</si>
  <si>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</si>
  <si>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</si>
  <si>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</si>
  <si>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</si>
  <si>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</si>
  <si>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</si>
  <si>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</si>
  <si>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</si>
  <si>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</si>
  <si>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</si>
  <si>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</si>
  <si>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</si>
  <si>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</si>
  <si>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</si>
  <si>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</si>
  <si>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</si>
  <si>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</si>
  <si>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</si>
  <si>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</si>
  <si>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</si>
  <si>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</si>
  <si>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</si>
  <si>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</si>
  <si>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</si>
  <si>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</si>
  <si>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</si>
  <si>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</si>
  <si>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</si>
  <si>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</si>
  <si>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</si>
  <si>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</si>
  <si>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</si>
  <si>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</si>
  <si>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</si>
  <si>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</si>
  <si>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</si>
  <si>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</si>
  <si>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</si>
  <si>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</si>
  <si>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</si>
  <si>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</si>
  <si>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</si>
  <si>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</si>
  <si>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</si>
  <si>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</si>
  <si>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</si>
  <si>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</si>
  <si>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</si>
  <si>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</si>
  <si>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</si>
  <si>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</si>
  <si>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</si>
  <si>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</si>
  <si>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</si>
  <si>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</si>
  <si>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</si>
  <si>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</si>
  <si>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</si>
  <si>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</si>
  <si>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</si>
  <si>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</si>
  <si>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</si>
  <si>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</si>
  <si>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</si>
  <si>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</si>
  <si>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</si>
  <si>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</si>
  <si>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</si>
  <si>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</si>
  <si>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</si>
  <si>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</si>
  <si>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</si>
  <si>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</si>
  <si>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</si>
  <si>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</si>
  <si>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</si>
  <si>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</si>
  <si>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</si>
  <si>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</si>
  <si>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</si>
  <si>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</si>
  <si>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</si>
  <si>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</si>
  <si>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</si>
  <si>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</si>
  <si>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</si>
  <si>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</si>
  <si>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</si>
  <si>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</si>
  <si>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</si>
  <si>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</si>
  <si>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</si>
  <si>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</si>
  <si>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</si>
  <si>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</si>
  <si>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</si>
  <si>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</si>
  <si>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</si>
  <si>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</si>
  <si>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</si>
  <si>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</si>
  <si>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</si>
  <si>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</si>
  <si>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</si>
  <si>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</si>
  <si>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</si>
  <si>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</si>
  <si>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</si>
  <si>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</si>
  <si>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</si>
  <si>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</si>
  <si>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</si>
  <si>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</si>
  <si>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</si>
  <si>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</si>
  <si>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</si>
  <si>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</si>
  <si>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</si>
  <si>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</si>
  <si>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</si>
  <si>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</si>
  <si>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</si>
  <si>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</si>
  <si>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</si>
  <si>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</si>
  <si>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</si>
  <si>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</si>
  <si>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</si>
  <si>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</si>
  <si>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</si>
  <si>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</si>
  <si>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</si>
  <si>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</si>
  <si>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</si>
  <si>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</si>
  <si>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</si>
  <si>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</si>
  <si>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</si>
  <si>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</si>
  <si>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</si>
  <si>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</si>
  <si>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</si>
  <si>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</si>
  <si>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</si>
  <si>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</si>
  <si>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</si>
  <si>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</si>
  <si>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</si>
  <si>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</si>
  <si>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</si>
  <si>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</si>
  <si>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</si>
  <si>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</si>
  <si>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</si>
  <si>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</si>
  <si>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</si>
  <si>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</si>
  <si>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</si>
  <si>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</si>
  <si>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</si>
  <si>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</si>
  <si>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</si>
  <si>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</si>
  <si>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</si>
  <si>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</si>
  <si>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</si>
  <si>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</si>
  <si>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</si>
  <si>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</si>
  <si>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</si>
  <si>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</si>
  <si>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</si>
  <si>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</si>
  <si>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</si>
  <si>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</si>
  <si>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</si>
  <si>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</si>
  <si>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</si>
  <si>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</si>
  <si>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</si>
  <si>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</si>
  <si>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</si>
  <si>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</si>
  <si>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</si>
  <si>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</si>
  <si>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</si>
  <si>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</si>
  <si>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</si>
  <si>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</si>
  <si>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</si>
  <si>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</si>
  <si>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</si>
  <si>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</si>
  <si>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</si>
  <si>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</si>
  <si>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</si>
  <si>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</si>
  <si>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</si>
  <si>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</si>
  <si>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</si>
  <si>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</si>
  <si>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</si>
  <si>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</si>
  <si>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</si>
  <si>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</si>
  <si>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</si>
  <si>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</si>
  <si>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</si>
  <si>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</si>
  <si>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</si>
  <si>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</si>
  <si>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</si>
  <si>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</si>
  <si>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</si>
  <si>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</si>
  <si>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</si>
  <si>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</si>
  <si>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</si>
  <si>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</si>
  <si>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</si>
  <si>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</si>
  <si>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</si>
  <si>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</si>
  <si>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</si>
  <si>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</si>
  <si>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</si>
  <si>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</si>
  <si>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</si>
  <si>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</si>
  <si>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</si>
  <si>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</si>
  <si>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</si>
  <si>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</si>
  <si>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</si>
  <si>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</si>
  <si>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</si>
  <si>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</si>
  <si>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</si>
  <si>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</si>
  <si>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</si>
  <si>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</si>
  <si>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</si>
  <si>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</si>
  <si>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</si>
  <si>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</si>
  <si>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</si>
  <si>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</si>
  <si>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</si>
  <si>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</si>
  <si>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</si>
  <si>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</si>
  <si>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</si>
  <si>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</si>
  <si>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</si>
  <si>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</si>
  <si>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</si>
  <si>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</si>
  <si>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</si>
  <si>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</si>
  <si>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</si>
  <si>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</si>
  <si>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</si>
  <si>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</si>
  <si>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</si>
  <si>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</si>
  <si>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</si>
  <si>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</si>
  <si>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</si>
  <si>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</si>
  <si>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</si>
  <si>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</si>
  <si>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</si>
  <si>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</si>
  <si>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</si>
  <si>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</si>
  <si>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</si>
  <si>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</si>
  <si>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</si>
  <si>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</si>
  <si>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</si>
  <si>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</si>
  <si>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</si>
  <si>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</si>
  <si>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</si>
  <si>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</si>
  <si>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</si>
  <si>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</si>
  <si>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</si>
  <si>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</si>
  <si>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</si>
  <si>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</si>
  <si>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</si>
  <si>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</si>
  <si>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</si>
  <si>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</si>
  <si>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</si>
  <si>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</si>
  <si>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</si>
  <si>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</si>
  <si>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</si>
  <si>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</si>
  <si>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</si>
  <si>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</si>
  <si>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</si>
  <si>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</si>
  <si>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</si>
  <si>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</si>
  <si>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</si>
  <si>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</si>
  <si>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</si>
  <si>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</si>
  <si>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</si>
  <si>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</si>
  <si>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</si>
  <si>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</si>
  <si>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</si>
  <si>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</si>
  <si>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</si>
  <si>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</si>
  <si>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</si>
  <si>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</si>
  <si>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</si>
  <si>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</si>
  <si>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</si>
  <si>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</si>
  <si>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</si>
  <si>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</si>
  <si>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</si>
  <si>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</si>
  <si>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</si>
  <si>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</si>
  <si>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</si>
  <si>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</si>
  <si>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</si>
  <si>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</si>
  <si>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</si>
  <si>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</si>
  <si>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</si>
  <si>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</si>
  <si>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</si>
  <si>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</si>
  <si>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</si>
  <si>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</si>
  <si>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</si>
  <si>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</si>
  <si>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</si>
  <si>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</si>
  <si>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</si>
  <si>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</si>
  <si>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</si>
  <si>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</si>
  <si>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</si>
  <si>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</si>
  <si>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</si>
  <si>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</si>
  <si>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</si>
  <si>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</si>
  <si>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</si>
  <si>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</si>
  <si>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</si>
  <si>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</si>
  <si>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</si>
  <si>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</si>
  <si>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</si>
  <si>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</si>
  <si>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</si>
  <si>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</si>
  <si>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</si>
  <si>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</si>
  <si>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</si>
  <si>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</si>
  <si>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</si>
  <si>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</si>
  <si>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</si>
  <si>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</si>
  <si>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</si>
  <si>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</si>
  <si>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</si>
  <si>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</si>
  <si>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</si>
  <si>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</si>
  <si>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</si>
  <si>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</si>
  <si>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</si>
  <si>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</si>
  <si>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</si>
  <si>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</si>
  <si>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</si>
  <si>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</si>
  <si>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</si>
  <si>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</si>
  <si>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</si>
  <si>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</si>
  <si>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</si>
  <si>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</si>
  <si>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</si>
  <si>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</si>
  <si>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</si>
  <si>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</si>
  <si>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</si>
  <si>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</si>
  <si>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</si>
  <si>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</si>
  <si>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</si>
  <si>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</si>
  <si>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</si>
  <si>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</si>
  <si>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</si>
  <si>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</si>
  <si>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</si>
  <si>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</si>
  <si>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</si>
  <si>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</si>
  <si>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</si>
  <si>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</si>
  <si>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</si>
  <si>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</si>
  <si>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</si>
  <si>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</si>
  <si>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</si>
  <si>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</si>
  <si>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</si>
  <si>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</si>
  <si>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</si>
  <si>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</si>
  <si>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</si>
  <si>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</si>
  <si>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</si>
  <si>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</si>
  <si>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</si>
  <si>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</si>
  <si>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</si>
  <si>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</si>
  <si>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</si>
  <si>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</si>
  <si>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</si>
  <si>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</si>
  <si>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</si>
  <si>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</si>
  <si>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</si>
  <si>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</si>
  <si>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</si>
  <si>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</si>
  <si>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</si>
  <si>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</si>
  <si>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</si>
  <si>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</si>
  <si>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</si>
  <si>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</si>
  <si>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</si>
  <si>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</si>
  <si>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</si>
  <si>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</si>
  <si>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</si>
  <si>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</si>
  <si>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</si>
  <si>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</si>
  <si>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</si>
  <si>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</si>
  <si>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</si>
  <si>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</si>
  <si>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</si>
  <si>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</si>
  <si>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</si>
  <si>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</si>
  <si>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</si>
  <si>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</si>
  <si>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</si>
  <si>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</si>
  <si>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</si>
  <si>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</si>
  <si>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</si>
  <si>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</si>
  <si>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</si>
  <si>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</si>
  <si>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</si>
  <si>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</si>
  <si>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</si>
  <si>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</si>
  <si>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</si>
  <si>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</si>
  <si>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</si>
  <si>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</si>
  <si>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</si>
  <si>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</si>
  <si>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</si>
  <si>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</si>
  <si>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</si>
  <si>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</si>
  <si>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</si>
  <si>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</si>
  <si>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</si>
  <si>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</si>
  <si>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</si>
  <si>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</si>
  <si>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</si>
  <si>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</si>
  <si>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</si>
  <si>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</si>
  <si>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</si>
  <si>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</si>
  <si>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</si>
  <si>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</si>
  <si>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</si>
  <si>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</si>
  <si>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</si>
  <si>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</si>
  <si>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</si>
  <si>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</si>
  <si>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</si>
  <si>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</si>
  <si>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</si>
  <si>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</si>
  <si>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</si>
  <si>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</si>
  <si>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</si>
  <si>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</si>
  <si>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</si>
  <si>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</si>
  <si>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</si>
  <si>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</si>
  <si>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</si>
  <si>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</si>
  <si>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</si>
  <si>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</si>
  <si>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</si>
  <si>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</si>
  <si>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</si>
  <si>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</si>
  <si>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</si>
  <si>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</si>
  <si>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</si>
  <si>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</si>
  <si>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</si>
  <si>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</si>
  <si>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</si>
  <si>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</si>
  <si>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</si>
  <si>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</si>
  <si>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</si>
  <si>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</si>
  <si>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</si>
  <si>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</si>
  <si>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</si>
  <si>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</si>
  <si>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</si>
  <si>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</si>
  <si>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</si>
  <si>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</si>
  <si>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</si>
  <si>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</si>
  <si>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</si>
  <si>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</si>
  <si>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</si>
  <si>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</si>
  <si>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</si>
  <si>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</si>
  <si>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</si>
  <si>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</si>
  <si>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</si>
  <si>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</si>
  <si>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</si>
  <si>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</si>
  <si>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</si>
  <si>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</si>
  <si>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</si>
  <si>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</si>
  <si>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</si>
  <si>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</si>
  <si>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</si>
  <si>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</si>
  <si>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</si>
  <si>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</si>
  <si>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</si>
  <si>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</si>
  <si>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</si>
  <si>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</si>
  <si>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</si>
  <si>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</si>
  <si>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</si>
  <si>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</si>
  <si>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</si>
  <si>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</si>
  <si>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</si>
  <si>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</si>
  <si>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</si>
  <si>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</si>
  <si>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</si>
  <si>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</si>
  <si>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</si>
  <si>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</si>
  <si>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</si>
  <si>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</si>
  <si>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</si>
  <si>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</si>
  <si>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</si>
  <si>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</si>
  <si>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</si>
  <si>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</si>
  <si>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</si>
  <si>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</si>
  <si>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</si>
  <si>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</si>
  <si>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</si>
  <si>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</si>
  <si>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</si>
  <si>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</si>
  <si>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</si>
  <si>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</si>
  <si>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</si>
  <si>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</si>
  <si>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</si>
  <si>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</si>
  <si>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</si>
  <si>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</si>
  <si>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</si>
  <si>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</si>
  <si>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</si>
  <si>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</si>
  <si>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</si>
  <si>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</si>
  <si>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</si>
  <si>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</si>
  <si>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</si>
  <si>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</si>
  <si>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</si>
  <si>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</si>
  <si>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</si>
  <si>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</si>
  <si>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</si>
  <si>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</si>
  <si>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</si>
  <si>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</si>
  <si>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</si>
  <si>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</si>
  <si>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</si>
  <si>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</si>
  <si>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</si>
  <si>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</si>
  <si>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</si>
  <si>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</si>
  <si>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</si>
  <si>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</si>
  <si>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</si>
  <si>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</si>
  <si>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</si>
  <si>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</si>
  <si>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</si>
  <si>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</si>
  <si>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</si>
  <si>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</si>
  <si>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</si>
  <si>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</si>
  <si>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</si>
  <si>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</si>
  <si>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</si>
  <si>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</si>
  <si>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</si>
  <si>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</si>
  <si>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</si>
  <si>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</si>
  <si>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</si>
  <si>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</si>
  <si>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</si>
  <si>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</si>
  <si>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</si>
  <si>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</si>
  <si>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</si>
  <si>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</si>
  <si>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</si>
  <si>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</si>
  <si>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</si>
  <si>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</si>
  <si>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</si>
  <si>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</si>
  <si>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</si>
  <si>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</si>
  <si>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</si>
  <si>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</si>
  <si>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</si>
  <si>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</si>
  <si>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</si>
  <si>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</si>
  <si>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</si>
  <si>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</si>
  <si>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</si>
  <si>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</si>
  <si>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</si>
  <si>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</si>
  <si>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</si>
  <si>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</si>
  <si>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</si>
  <si>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</si>
  <si>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</si>
  <si>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</si>
  <si>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</si>
  <si>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</si>
  <si>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</si>
  <si>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</si>
  <si>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</si>
  <si>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</si>
  <si>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</si>
  <si>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</si>
  <si>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</si>
  <si>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</si>
  <si>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</si>
  <si>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</si>
  <si>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</si>
  <si>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</si>
  <si>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</si>
  <si>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</si>
  <si>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</si>
  <si>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</si>
  <si>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</si>
  <si>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</si>
  <si>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</si>
  <si>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</si>
  <si>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</si>
  <si>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</si>
  <si>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</si>
  <si>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</si>
  <si>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</si>
  <si>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</si>
  <si>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</si>
  <si>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</si>
  <si>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</si>
  <si>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</si>
  <si>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</si>
  <si>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</si>
  <si>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</si>
  <si>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</si>
  <si>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</si>
  <si>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</si>
  <si>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</si>
  <si>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</si>
  <si>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</si>
  <si>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</si>
  <si>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</si>
  <si>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</si>
  <si>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</si>
  <si>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</si>
  <si>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</si>
  <si>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</si>
  <si>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</si>
  <si>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</si>
  <si>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</si>
  <si>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</si>
  <si>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</si>
  <si>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</si>
  <si>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</si>
  <si>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</si>
  <si>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</si>
  <si>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</si>
  <si>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</si>
  <si>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</si>
  <si>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</si>
  <si>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</si>
  <si>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</si>
  <si>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</si>
  <si>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</si>
  <si>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</si>
  <si>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</si>
  <si>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</si>
  <si>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</si>
  <si>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</si>
  <si>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</si>
  <si>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</si>
  <si>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</si>
  <si>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</si>
  <si>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</si>
  <si>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</si>
  <si>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</si>
  <si>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</si>
  <si>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</si>
  <si>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</si>
  <si>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</si>
  <si>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</si>
  <si>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</si>
  <si>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</si>
  <si>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</si>
  <si>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</si>
  <si>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</si>
  <si>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</si>
  <si>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</si>
  <si>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</si>
  <si>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</si>
  <si>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</si>
  <si>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</si>
  <si>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</si>
  <si>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</si>
  <si>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</si>
  <si>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</si>
  <si>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</si>
  <si>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</si>
  <si>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</si>
  <si>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</si>
  <si>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</si>
  <si>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</si>
  <si>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</si>
  <si>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</si>
  <si>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</si>
  <si>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</si>
  <si>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</si>
  <si>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</si>
  <si>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</si>
  <si>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</si>
  <si>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</si>
  <si>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</si>
  <si>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</si>
  <si>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</si>
  <si>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</si>
  <si>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</si>
  <si>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</si>
  <si>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</si>
  <si>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</si>
  <si>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</si>
  <si>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</si>
  <si>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</si>
  <si>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</si>
  <si>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</si>
  <si>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</si>
  <si>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</si>
  <si>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</si>
  <si>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</si>
  <si>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</si>
  <si>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</si>
  <si>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</si>
  <si>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</si>
  <si>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</si>
  <si>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</si>
  <si>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</si>
  <si>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</si>
  <si>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</si>
  <si>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</si>
  <si>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</si>
  <si>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</si>
  <si>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</si>
  <si>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</si>
  <si>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</si>
  <si>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</si>
  <si>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</si>
  <si>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</si>
  <si>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</si>
  <si>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</si>
  <si>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</si>
  <si>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</si>
  <si>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</si>
  <si>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</si>
  <si>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</si>
  <si>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</si>
  <si>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</si>
  <si>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</si>
  <si>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</si>
  <si>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</si>
  <si>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</si>
  <si>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</si>
  <si>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</si>
  <si>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</si>
  <si>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</si>
  <si>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</si>
  <si>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</si>
  <si>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</si>
  <si>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</si>
  <si>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</si>
  <si>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</si>
  <si>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</si>
  <si>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</si>
  <si>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</si>
  <si>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</si>
  <si>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</si>
  <si>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</si>
  <si>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</si>
  <si>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</si>
  <si>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</si>
  <si>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</si>
  <si>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</si>
  <si>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</si>
  <si>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</si>
  <si>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</si>
  <si>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</si>
  <si>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</si>
  <si>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</si>
  <si>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</si>
  <si>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</si>
  <si>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</si>
  <si>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</si>
  <si>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</si>
  <si>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</si>
  <si>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</si>
  <si>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</si>
  <si>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</si>
  <si>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</si>
  <si>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</si>
  <si>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</si>
  <si>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</si>
  <si>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</si>
  <si>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</si>
  <si>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</si>
  <si>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</si>
  <si>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</si>
  <si>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</si>
  <si>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</si>
  <si>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</si>
  <si>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</si>
  <si>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</si>
  <si>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</si>
  <si>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</si>
  <si>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</si>
  <si>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</si>
  <si>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</si>
  <si>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</si>
  <si>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</si>
  <si>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</si>
  <si>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</si>
  <si>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</si>
  <si>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</si>
  <si>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</si>
  <si>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</si>
  <si>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</si>
  <si>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</si>
  <si>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</si>
  <si>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</si>
  <si>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</si>
  <si>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</si>
  <si>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</si>
  <si>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</si>
  <si>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</si>
  <si>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</si>
  <si>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</si>
  <si>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</si>
  <si>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</si>
  <si>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</si>
  <si>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</si>
  <si>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</si>
  <si>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</si>
  <si>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</si>
  <si>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</si>
  <si>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</si>
  <si>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</si>
  <si>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</si>
  <si>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</si>
  <si>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</si>
  <si>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</si>
  <si>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</si>
  <si>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</si>
  <si>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</si>
  <si>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</si>
  <si>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</si>
  <si>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</si>
  <si>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</si>
  <si>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</si>
  <si>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</si>
  <si>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</si>
  <si>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</si>
  <si>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</si>
  <si>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</si>
  <si>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</si>
  <si>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</si>
  <si>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</si>
  <si>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</si>
  <si>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</si>
  <si>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</si>
  <si>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</si>
  <si>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</si>
  <si>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</si>
  <si>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</si>
  <si>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</si>
  <si>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</si>
  <si>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</si>
  <si>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</si>
  <si>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</si>
  <si>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</si>
  <si>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</si>
  <si>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</si>
  <si>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</si>
  <si>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</si>
  <si>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</si>
  <si>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</si>
  <si>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</si>
  <si>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</si>
  <si>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</si>
  <si>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</si>
  <si>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</si>
  <si>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</si>
  <si>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</si>
  <si>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</si>
  <si>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</si>
  <si>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</si>
  <si>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</si>
  <si>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</si>
  <si>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</si>
  <si>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</si>
  <si>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</si>
  <si>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</si>
  <si>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</si>
  <si>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</si>
  <si>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</si>
  <si>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</si>
  <si>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</si>
  <si>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</si>
  <si>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</si>
  <si>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</si>
  <si>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</si>
  <si>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</si>
  <si>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</si>
  <si>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</si>
  <si>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</si>
  <si>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</si>
  <si>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</si>
  <si>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</si>
  <si>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</si>
  <si>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</si>
  <si>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</si>
  <si>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</si>
  <si>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</si>
  <si>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</si>
  <si>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</si>
  <si>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</si>
  <si>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</si>
  <si>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</si>
  <si>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</si>
  <si>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</si>
  <si>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</si>
  <si>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</si>
  <si>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</si>
  <si>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</si>
  <si>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</si>
  <si>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</si>
  <si>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</si>
  <si>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</si>
  <si>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</si>
  <si>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</si>
  <si>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</si>
  <si>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</si>
  <si>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</si>
  <si>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</si>
  <si>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</si>
  <si>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</si>
  <si>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</si>
  <si>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</si>
  <si>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</si>
  <si>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</si>
  <si>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</si>
  <si>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</si>
  <si>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</si>
  <si>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</si>
  <si>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</si>
  <si>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</si>
  <si>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</si>
  <si>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</si>
  <si>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</si>
  <si>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</si>
  <si>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</si>
  <si>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</si>
  <si>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</si>
  <si>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</si>
  <si>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</si>
  <si>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</si>
  <si>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</si>
  <si>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</si>
  <si>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</si>
  <si>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</si>
  <si>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</si>
  <si>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</si>
  <si>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</si>
  <si>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</si>
  <si>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</si>
  <si>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</si>
  <si>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</si>
  <si>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</si>
  <si>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</si>
  <si>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</si>
  <si>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</si>
  <si>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</si>
  <si>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</si>
  <si>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</si>
  <si>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</si>
  <si>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</si>
  <si>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</si>
  <si>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</si>
  <si>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</si>
  <si>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</si>
  <si>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</si>
  <si>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</si>
  <si>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</si>
  <si>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</si>
  <si>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</si>
  <si>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</si>
  <si>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</si>
  <si>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</si>
  <si>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</si>
  <si>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</si>
  <si>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</si>
  <si>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</si>
  <si>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</si>
  <si>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</si>
  <si>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</si>
  <si>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</si>
  <si>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</si>
  <si>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</si>
  <si>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</si>
  <si>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</si>
  <si>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</si>
  <si>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</si>
  <si>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</si>
  <si>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</si>
  <si>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</si>
  <si>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</si>
  <si>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</si>
  <si>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</si>
  <si>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</si>
  <si>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</si>
  <si>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</si>
  <si>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</si>
  <si>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</si>
  <si>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</si>
  <si>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</si>
  <si>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</si>
  <si>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</si>
  <si>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</si>
  <si>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</si>
  <si>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</si>
  <si>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</si>
  <si>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</si>
  <si>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</si>
  <si>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</si>
  <si>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</si>
  <si>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</si>
  <si>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</si>
  <si>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</si>
  <si>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</si>
  <si>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</si>
  <si>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</si>
  <si>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</si>
  <si>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</si>
  <si>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</si>
  <si>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</si>
  <si>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</si>
  <si>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</si>
  <si>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</si>
  <si>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</si>
  <si>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</si>
  <si>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</si>
  <si>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</si>
  <si>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</si>
  <si>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</si>
  <si>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</si>
  <si>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</si>
  <si>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</si>
  <si>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</si>
  <si>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</si>
  <si>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</si>
  <si>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</si>
  <si>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</si>
  <si>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</si>
  <si>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</si>
  <si>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</si>
  <si>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</si>
  <si>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</si>
  <si>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</si>
  <si>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</si>
  <si>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</si>
  <si>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</si>
  <si>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</si>
  <si>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</si>
  <si>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</si>
  <si>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</si>
  <si>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</si>
  <si>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</si>
  <si>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</si>
  <si>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</si>
  <si>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</si>
  <si>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</si>
  <si>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</si>
  <si>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</si>
  <si>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</si>
  <si>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</si>
  <si>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</si>
  <si>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</si>
  <si>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</si>
  <si>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</si>
  <si>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</si>
  <si>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</si>
  <si>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</si>
  <si>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</si>
  <si>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</si>
  <si>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</si>
  <si>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</si>
  <si>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</si>
  <si>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</si>
  <si>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</si>
  <si>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</si>
  <si>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</si>
  <si>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</si>
  <si>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</si>
  <si>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</si>
  <si>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</si>
  <si>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</si>
  <si>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</si>
  <si>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</si>
  <si>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</si>
  <si>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</si>
  <si>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</si>
  <si>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</si>
  <si>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</si>
  <si>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</si>
  <si>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</si>
  <si>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</si>
  <si>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</si>
  <si>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</si>
  <si>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</si>
  <si>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</si>
  <si>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</si>
  <si>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</si>
  <si>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</si>
  <si>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</si>
  <si>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</si>
  <si>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</si>
  <si>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</si>
  <si>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</si>
  <si>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</si>
  <si>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</si>
  <si>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</si>
  <si>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</si>
  <si>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</si>
  <si>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</si>
  <si>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</si>
  <si>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</si>
  <si>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</si>
  <si>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</si>
  <si>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</si>
  <si>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</si>
  <si>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</si>
  <si>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</si>
  <si>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</si>
  <si>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</si>
  <si>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</si>
  <si>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</si>
  <si>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</si>
  <si>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</si>
  <si>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</si>
  <si>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</si>
  <si>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</si>
  <si>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</si>
  <si>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</si>
  <si>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</si>
  <si>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</si>
  <si>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</si>
  <si>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</si>
  <si>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</si>
  <si>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</si>
  <si>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</si>
  <si>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</si>
  <si>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</si>
  <si>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</si>
  <si>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</si>
  <si>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</si>
  <si>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</si>
  <si>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</si>
  <si>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</si>
  <si>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</si>
  <si>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</si>
  <si>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</si>
  <si>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</si>
  <si>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</si>
  <si>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</si>
  <si>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</si>
  <si>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</si>
  <si>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</si>
  <si>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</si>
  <si>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</si>
  <si>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</si>
  <si>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</si>
  <si>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</si>
  <si>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</si>
  <si>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</si>
  <si>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</si>
  <si>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</si>
  <si>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</si>
  <si>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</si>
  <si>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</si>
  <si>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</si>
  <si>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</si>
  <si>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</si>
  <si>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</si>
  <si>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</si>
  <si>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</si>
  <si>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</si>
  <si>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</si>
  <si>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</si>
  <si>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</si>
  <si>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</si>
  <si>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</si>
  <si>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</si>
  <si>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</si>
  <si>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</si>
  <si>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</si>
  <si>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</si>
  <si>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</si>
  <si>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</si>
  <si>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</si>
  <si>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</si>
  <si>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</si>
  <si>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</si>
  <si>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</si>
  <si>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</si>
  <si>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</si>
  <si>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</si>
  <si>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</si>
  <si>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</si>
  <si>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</si>
  <si>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</si>
  <si>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</si>
  <si>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</si>
  <si>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</si>
  <si>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</si>
  <si>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</si>
  <si>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</si>
  <si>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</si>
  <si>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</si>
  <si>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</si>
  <si>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</si>
  <si>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</si>
  <si>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</si>
  <si>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</si>
  <si>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</si>
  <si>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</si>
  <si>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</si>
  <si>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</si>
  <si>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</si>
  <si>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</si>
  <si>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</si>
  <si>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</si>
  <si>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</si>
  <si>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</si>
  <si>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</si>
  <si>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</si>
  <si>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</si>
  <si>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</si>
  <si>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</si>
  <si>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</si>
  <si>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</si>
  <si>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</si>
  <si>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</si>
  <si>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</si>
  <si>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</si>
  <si>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</si>
  <si>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</si>
  <si>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</si>
  <si>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</si>
  <si>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</si>
  <si>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</si>
  <si>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</si>
  <si>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</si>
  <si>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</si>
  <si>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</si>
  <si>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</si>
  <si>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</si>
  <si>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</si>
  <si>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</si>
  <si>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</si>
  <si>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</si>
  <si>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</si>
  <si>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</si>
  <si>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</si>
  <si>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</si>
  <si>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</si>
  <si>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</si>
  <si>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</si>
  <si>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</si>
  <si>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</si>
  <si>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</si>
  <si>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</si>
  <si>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</si>
  <si>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</si>
  <si>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</si>
  <si>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</si>
  <si>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</si>
  <si>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</si>
  <si>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</si>
  <si>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</si>
  <si>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</si>
  <si>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</si>
  <si>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</si>
  <si>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</si>
  <si>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</si>
  <si>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</si>
  <si>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</si>
  <si>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</si>
  <si>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</si>
  <si>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</si>
  <si>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</si>
  <si>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</si>
  <si>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</si>
  <si>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</si>
  <si>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</si>
  <si>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</si>
  <si>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</si>
  <si>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</si>
  <si>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</si>
  <si>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</si>
  <si>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</si>
  <si>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</si>
  <si>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</si>
  <si>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</si>
  <si>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</si>
  <si>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</si>
  <si>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</si>
  <si>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</si>
  <si>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</si>
  <si>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</si>
  <si>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</si>
  <si>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</si>
  <si>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</si>
  <si>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</si>
  <si>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</si>
  <si>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</si>
  <si>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</si>
  <si>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</si>
  <si>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</si>
  <si>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</si>
  <si>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</si>
  <si>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</si>
  <si>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</si>
  <si>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</si>
  <si>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</si>
  <si>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</si>
  <si>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</si>
  <si>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</si>
  <si>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</si>
  <si>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</si>
  <si>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</si>
  <si>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</si>
  <si>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</si>
  <si>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</si>
  <si>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</si>
  <si>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</si>
  <si>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</si>
  <si>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</si>
  <si>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</si>
  <si>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</si>
  <si>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</si>
  <si>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</si>
  <si>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</si>
  <si>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</si>
  <si>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</si>
  <si>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</si>
  <si>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</si>
  <si>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</si>
  <si>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</si>
  <si>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</si>
  <si>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</si>
  <si>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</si>
  <si>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</si>
  <si>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</si>
  <si>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</si>
  <si>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</si>
  <si>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</si>
  <si>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</si>
  <si>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</si>
  <si>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</si>
  <si>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</si>
  <si>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</si>
  <si>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</si>
  <si>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</si>
  <si>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</si>
  <si>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</si>
  <si>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</si>
  <si>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</si>
  <si>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</si>
  <si>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</si>
  <si>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</si>
  <si>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</si>
  <si>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</si>
  <si>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</si>
  <si>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</si>
  <si>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</si>
  <si>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</si>
  <si>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</si>
  <si>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</si>
  <si>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</si>
  <si>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</si>
  <si>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</si>
  <si>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</si>
  <si>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</si>
  <si>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</si>
  <si>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</si>
  <si>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</si>
  <si>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</si>
  <si>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</si>
  <si>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</si>
  <si>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</si>
  <si>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</si>
  <si>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</si>
  <si>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</si>
  <si>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</si>
  <si>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</si>
  <si>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</si>
  <si>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</si>
  <si>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</si>
  <si>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</si>
  <si>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</si>
  <si>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</si>
  <si>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</si>
  <si>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</si>
  <si>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</si>
  <si>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</si>
  <si>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</si>
  <si>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</si>
  <si>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</si>
  <si>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</si>
  <si>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</si>
  <si>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</si>
  <si>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</si>
  <si>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</si>
  <si>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</si>
  <si>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</si>
  <si>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</si>
  <si>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</si>
  <si>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</si>
  <si>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</si>
  <si>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</si>
  <si>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</si>
  <si>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</si>
  <si>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</si>
  <si>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</si>
  <si>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</si>
  <si>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</si>
  <si>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</si>
  <si>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</si>
  <si>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</si>
  <si>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</si>
  <si>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</si>
  <si>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</si>
  <si>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</si>
  <si>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</si>
  <si>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</si>
  <si>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</si>
  <si>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</si>
  <si>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</si>
  <si>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</si>
  <si>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</si>
  <si>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</si>
  <si>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</si>
  <si>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</si>
  <si>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</si>
  <si>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</si>
  <si>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</si>
  <si>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</si>
  <si>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</si>
  <si>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</si>
  <si>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</si>
  <si>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</si>
  <si>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</si>
  <si>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</si>
  <si>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</si>
  <si>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</si>
  <si>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</si>
  <si>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</si>
  <si>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</si>
  <si>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</si>
  <si>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</si>
  <si>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</si>
  <si>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</si>
  <si>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</si>
  <si>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</si>
  <si>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</si>
  <si>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</si>
  <si>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</si>
  <si>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</si>
  <si>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</si>
  <si>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</si>
  <si>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</si>
  <si>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</si>
  <si>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</si>
  <si>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</si>
  <si>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</si>
  <si>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</si>
  <si>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</si>
  <si>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</si>
  <si>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</si>
  <si>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</si>
  <si>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</si>
  <si>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</si>
  <si>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</si>
  <si>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</si>
  <si>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</si>
  <si>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</si>
  <si>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</si>
  <si>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</si>
  <si>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</si>
  <si>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</si>
  <si>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</si>
  <si>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</si>
  <si>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</si>
  <si>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</si>
  <si>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</si>
  <si>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</si>
  <si>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</si>
  <si>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</si>
  <si>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</si>
  <si>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</si>
  <si>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</si>
  <si>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</si>
  <si>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</si>
  <si>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</si>
  <si>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</si>
  <si>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</si>
  <si>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</si>
  <si>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</si>
  <si>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</si>
  <si>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</si>
  <si>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</si>
  <si>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</si>
  <si>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</si>
  <si>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</si>
  <si>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</si>
  <si>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</si>
  <si>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</si>
  <si>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</si>
  <si>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</si>
  <si>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</si>
  <si>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</si>
  <si>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</si>
  <si>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</si>
  <si>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</si>
  <si>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</si>
  <si>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</si>
  <si>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</si>
  <si>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</si>
  <si>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</si>
  <si>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</si>
  <si>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</si>
  <si>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</si>
  <si>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</si>
  <si>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</si>
  <si>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</si>
  <si>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</si>
  <si>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</si>
  <si>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</si>
  <si>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</si>
  <si>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</si>
  <si>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</si>
  <si>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</si>
  <si>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</si>
  <si>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</si>
  <si>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</si>
  <si>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</si>
  <si>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</si>
  <si>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</si>
  <si>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</si>
  <si>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</si>
  <si>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</si>
  <si>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</si>
  <si>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</si>
  <si>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</si>
  <si>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</si>
  <si>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</si>
  <si>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</si>
  <si>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</si>
  <si>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</si>
  <si>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</si>
  <si>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</si>
  <si>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</si>
  <si>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</si>
  <si>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</si>
  <si>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</si>
  <si>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</si>
  <si>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</si>
  <si>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</si>
  <si>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</si>
  <si>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</si>
  <si>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</si>
  <si>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</si>
  <si>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</si>
  <si>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</si>
  <si>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</si>
  <si>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</si>
  <si>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</si>
  <si>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</si>
  <si>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</si>
  <si>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</si>
  <si>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</si>
  <si>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</si>
  <si>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</si>
  <si>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</si>
  <si>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</si>
  <si>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</si>
  <si>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</si>
  <si>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</si>
  <si>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</si>
  <si>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</si>
  <si>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</si>
  <si>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</si>
  <si>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</si>
  <si>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</si>
  <si>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</si>
  <si>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</si>
  <si>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</si>
  <si>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</si>
  <si>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</si>
  <si>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</si>
  <si>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</si>
  <si>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</si>
  <si>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</si>
  <si>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</si>
  <si>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</si>
  <si>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</si>
  <si>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</si>
  <si>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</si>
  <si>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</si>
  <si>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</si>
  <si>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</si>
  <si>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</si>
  <si>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</si>
  <si>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</si>
  <si>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</si>
  <si>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</si>
  <si>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</si>
  <si>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</si>
  <si>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</si>
  <si>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</si>
  <si>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</si>
  <si>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</si>
  <si>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</si>
  <si>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</si>
  <si>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</si>
  <si>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</si>
  <si>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</si>
  <si>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</si>
  <si>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</si>
  <si>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</si>
  <si>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</si>
  <si>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</si>
  <si>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</si>
  <si>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</si>
  <si>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</si>
  <si>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</si>
  <si>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</si>
  <si>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</si>
  <si>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</si>
  <si>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</si>
  <si>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</si>
  <si>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</si>
  <si>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</si>
  <si>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</si>
  <si>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</si>
  <si>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</si>
  <si>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</si>
  <si>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</si>
  <si>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</si>
  <si>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</si>
  <si>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</si>
  <si>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</si>
  <si>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</si>
  <si>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</si>
  <si>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</si>
  <si>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</si>
  <si>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</si>
  <si>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</si>
  <si>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</si>
  <si>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</si>
  <si>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</si>
  <si>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</si>
  <si>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</si>
  <si>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</si>
  <si>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</si>
  <si>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</si>
  <si>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</si>
  <si>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</si>
  <si>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</si>
  <si>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</si>
  <si>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</si>
  <si>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</si>
  <si>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</si>
  <si>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</si>
  <si>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</si>
  <si>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</si>
  <si>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</si>
  <si>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</si>
  <si>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</si>
  <si>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</si>
  <si>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</si>
  <si>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</si>
  <si>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</si>
  <si>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</si>
  <si>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</si>
  <si>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</si>
  <si>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</si>
  <si>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</si>
  <si>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</si>
  <si>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</si>
  <si>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</si>
  <si>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</si>
  <si>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</si>
  <si>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</si>
  <si>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</si>
  <si>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</si>
  <si>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</si>
  <si>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</si>
  <si>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</si>
  <si>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</si>
  <si>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</si>
  <si>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</si>
  <si>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</si>
  <si>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</si>
  <si>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</si>
  <si>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</si>
  <si>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</si>
  <si>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</si>
  <si>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</si>
  <si>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</si>
  <si>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</si>
  <si>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</si>
  <si>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</si>
  <si>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</si>
  <si>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</si>
  <si>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</si>
  <si>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</si>
  <si>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</si>
  <si>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</si>
  <si>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</si>
  <si>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</si>
  <si>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</si>
  <si>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</si>
  <si>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</si>
  <si>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</si>
  <si>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</si>
  <si>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</si>
  <si>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</si>
  <si>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</si>
  <si>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</si>
  <si>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</si>
  <si>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</si>
  <si>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</si>
  <si>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</si>
  <si>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</si>
  <si>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</si>
  <si>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</si>
  <si>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</si>
  <si>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</si>
  <si>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</si>
  <si>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</si>
  <si>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</si>
  <si>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</si>
  <si>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</si>
  <si>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</si>
  <si>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</si>
  <si>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</si>
  <si>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</si>
  <si>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</si>
  <si>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</si>
  <si>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</si>
  <si>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</si>
  <si>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</si>
  <si>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</si>
  <si>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</si>
  <si>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</si>
  <si>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</si>
  <si>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</si>
  <si>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</si>
  <si>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</si>
  <si>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</si>
  <si>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</si>
  <si>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</si>
  <si>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</si>
  <si>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</si>
  <si>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</si>
  <si>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</si>
  <si>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</si>
  <si>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</si>
  <si>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</si>
  <si>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</si>
  <si>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</si>
  <si>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</si>
  <si>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</si>
  <si>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</si>
  <si>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</si>
  <si>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</si>
  <si>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</si>
  <si>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</si>
  <si>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</si>
  <si>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</si>
  <si>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</si>
  <si>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</si>
  <si>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</si>
  <si>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</si>
  <si>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</si>
  <si>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</si>
  <si>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</si>
  <si>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</si>
  <si>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</si>
  <si>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</si>
  <si>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</si>
  <si>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</si>
  <si>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</si>
  <si>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</si>
  <si>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</si>
  <si>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</si>
  <si>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</si>
  <si>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</si>
  <si>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</si>
  <si>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</si>
  <si>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</si>
  <si>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</si>
  <si>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</si>
  <si>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</si>
  <si>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</si>
  <si>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</si>
  <si>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</si>
  <si>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</si>
  <si>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</si>
  <si>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</si>
  <si>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</si>
  <si>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</si>
  <si>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</si>
  <si>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</si>
  <si>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</si>
  <si>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</si>
  <si>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</si>
  <si>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</si>
  <si>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</si>
  <si>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</si>
  <si>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</si>
  <si>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</si>
  <si>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</si>
  <si>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</si>
  <si>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</si>
  <si>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</si>
  <si>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</si>
  <si>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</si>
  <si>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</si>
  <si>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</si>
  <si>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</si>
  <si>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</si>
  <si>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</si>
  <si>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</si>
  <si>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</si>
  <si>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</si>
  <si>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</si>
  <si>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</si>
  <si>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</si>
  <si>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</si>
  <si>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</si>
  <si>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</si>
  <si>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</si>
  <si>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</si>
  <si>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</si>
  <si>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</si>
  <si>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</si>
  <si>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</si>
  <si>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</si>
  <si>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</si>
  <si>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</si>
  <si>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</si>
  <si>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</si>
  <si>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</si>
  <si>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</si>
  <si>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</si>
  <si>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</si>
  <si>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</si>
  <si>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</si>
  <si>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</si>
  <si>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</si>
  <si>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</si>
  <si>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</si>
  <si>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</si>
  <si>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</si>
  <si>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</si>
  <si>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</si>
  <si>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</si>
  <si>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</si>
  <si>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</si>
  <si>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</si>
  <si>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</si>
  <si>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</si>
  <si>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</si>
  <si>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</si>
  <si>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</si>
  <si>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</si>
  <si>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</si>
  <si>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</si>
  <si>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</si>
  <si>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</si>
  <si>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</si>
  <si>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</si>
  <si>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</si>
  <si>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</si>
  <si>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</si>
  <si>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</si>
  <si>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</si>
  <si>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</si>
  <si>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</si>
  <si>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</si>
  <si>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</si>
  <si>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</si>
  <si>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</si>
  <si>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</si>
  <si>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</si>
  <si>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</si>
  <si>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</si>
  <si>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</si>
  <si>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</si>
  <si>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</si>
  <si>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</si>
  <si>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</si>
  <si>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</si>
  <si>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</si>
  <si>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</si>
  <si>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</si>
  <si>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</si>
  <si>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</si>
  <si>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</si>
  <si>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</si>
  <si>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</si>
  <si>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</si>
  <si>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</si>
  <si>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</si>
  <si>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</si>
  <si>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</si>
  <si>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</si>
  <si>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</si>
  <si>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</si>
  <si>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</si>
  <si>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</si>
  <si>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</si>
  <si>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</si>
  <si>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</si>
  <si>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</si>
  <si>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</si>
  <si>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</si>
  <si>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</si>
  <si>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</si>
  <si>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</si>
  <si>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</si>
  <si>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</si>
  <si>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</si>
  <si>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</si>
  <si>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</si>
  <si>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</si>
  <si>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</si>
  <si>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</si>
  <si>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</si>
  <si>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</si>
  <si>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</si>
  <si>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</si>
  <si>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</si>
  <si>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</si>
  <si>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</si>
  <si>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</si>
  <si>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</si>
  <si>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</si>
  <si>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</si>
  <si>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</si>
  <si>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</si>
  <si>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</si>
  <si>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</si>
  <si>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</si>
  <si>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</si>
  <si>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</si>
  <si>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</si>
  <si>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</si>
  <si>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</si>
  <si>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</si>
  <si>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</si>
  <si>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</si>
  <si>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</si>
  <si>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</si>
  <si>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</si>
  <si>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</si>
  <si>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</si>
  <si>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</si>
  <si>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</si>
  <si>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</si>
  <si>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</si>
  <si>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</si>
  <si>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</si>
  <si>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</si>
  <si>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</si>
  <si>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</si>
  <si>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</si>
  <si>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</si>
  <si>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</si>
  <si>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</si>
  <si>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</si>
  <si>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</si>
  <si>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</si>
  <si>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</si>
  <si>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</si>
  <si>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</si>
  <si>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</si>
  <si>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</si>
  <si>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</si>
  <si>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</si>
  <si>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</si>
  <si>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</si>
  <si>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</si>
  <si>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</si>
  <si>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</si>
  <si>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</si>
  <si>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</si>
  <si>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</si>
  <si>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</si>
  <si>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</si>
  <si>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</si>
  <si>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</si>
  <si>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</si>
  <si>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</si>
  <si>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</si>
  <si>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</si>
  <si>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</si>
  <si>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</si>
  <si>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</si>
  <si>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</si>
  <si>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</si>
  <si>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</si>
  <si>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</si>
  <si>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</si>
  <si>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</si>
  <si>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</si>
  <si>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</si>
  <si>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</si>
  <si>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</si>
  <si>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</si>
  <si>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</si>
  <si>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</si>
  <si>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</si>
  <si>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</si>
  <si>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</si>
  <si>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</si>
  <si>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</si>
  <si>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</si>
  <si>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</si>
  <si>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</si>
  <si>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</si>
  <si>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</si>
  <si>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</si>
  <si>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</si>
  <si>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</si>
  <si>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</si>
  <si>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</si>
  <si>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</si>
  <si>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</si>
  <si>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</si>
  <si>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</si>
  <si>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</si>
  <si>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</si>
  <si>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</si>
  <si>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</si>
  <si>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</si>
  <si>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</si>
  <si>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</si>
  <si>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</si>
  <si>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</si>
  <si>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</si>
  <si>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</si>
  <si>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</si>
  <si>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</si>
  <si>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</si>
  <si>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</si>
  <si>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</si>
  <si>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</si>
  <si>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</si>
  <si>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</si>
  <si>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</si>
  <si>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</si>
  <si>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</si>
  <si>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</si>
  <si>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</si>
  <si>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</si>
  <si>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</si>
  <si>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</si>
  <si>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</si>
  <si>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</si>
  <si>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</si>
  <si>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</si>
  <si>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</si>
  <si>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</si>
  <si>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</si>
  <si>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</si>
  <si>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</si>
  <si>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</si>
  <si>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</si>
  <si>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</si>
  <si>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</si>
  <si>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</si>
  <si>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</si>
  <si>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</si>
  <si>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</si>
  <si>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</si>
  <si>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</si>
  <si>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</si>
  <si>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</si>
  <si>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</si>
  <si>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</si>
  <si>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</si>
  <si>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</si>
  <si>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</si>
  <si>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</si>
  <si>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</si>
  <si>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</si>
  <si>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</si>
  <si>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</si>
  <si>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</si>
  <si>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</si>
  <si>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</si>
  <si>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</si>
  <si>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</si>
  <si>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</si>
  <si>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</si>
  <si>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</si>
  <si>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</si>
  <si>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</si>
  <si>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</si>
  <si>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</si>
  <si>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</si>
  <si>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</si>
  <si>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</si>
  <si>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</si>
  <si>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</si>
  <si>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</si>
  <si>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</si>
  <si>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</si>
  <si>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</si>
  <si>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</si>
  <si>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</si>
  <si>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</si>
  <si>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</si>
  <si>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</si>
  <si>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</si>
  <si>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</si>
  <si>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</si>
  <si>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</si>
  <si>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</si>
  <si>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</si>
  <si>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</si>
  <si>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</si>
  <si>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</si>
  <si>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</si>
  <si>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</si>
  <si>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</si>
  <si>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</si>
  <si>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</si>
  <si>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</si>
  <si>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</si>
  <si>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</si>
  <si>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</si>
  <si>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</si>
  <si>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</si>
  <si>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</si>
  <si>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</si>
  <si>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</si>
  <si>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</si>
  <si>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</si>
  <si>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</si>
  <si>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</si>
  <si>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</si>
  <si>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</si>
  <si>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</si>
  <si>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</si>
  <si>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</si>
  <si>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</si>
  <si>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</si>
  <si>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</si>
  <si>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</si>
  <si>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</si>
  <si>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</si>
  <si>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</si>
  <si>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</si>
  <si>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</si>
  <si>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</si>
  <si>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</si>
  <si>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</si>
  <si>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</si>
  <si>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</si>
  <si>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</si>
  <si>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</si>
  <si>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</si>
  <si>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</si>
  <si>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</si>
  <si>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</si>
  <si>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</si>
  <si>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</si>
  <si>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</si>
  <si>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</si>
  <si>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</si>
  <si>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</si>
  <si>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</si>
  <si>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</si>
  <si>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</si>
  <si>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</si>
  <si>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</si>
  <si>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</si>
  <si>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</si>
  <si>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</si>
  <si>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</si>
  <si>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</si>
  <si>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</si>
  <si>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</si>
  <si>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</si>
  <si>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</si>
  <si>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</si>
  <si>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</si>
  <si>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</si>
  <si>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</si>
  <si>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</si>
  <si>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</si>
  <si>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</si>
  <si>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</si>
  <si>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</si>
  <si>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</si>
  <si>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</si>
  <si>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</si>
  <si>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</si>
  <si>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</si>
  <si>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</si>
  <si>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</si>
  <si>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</si>
  <si>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</si>
  <si>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</si>
  <si>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</si>
  <si>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</si>
  <si>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</si>
  <si>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</si>
  <si>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</si>
  <si>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</si>
  <si>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</si>
  <si>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</si>
  <si>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</si>
  <si>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</si>
  <si>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</si>
  <si>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</si>
  <si>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</si>
  <si>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</si>
  <si>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</si>
  <si>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</si>
  <si>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</si>
  <si>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</si>
  <si>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</si>
  <si>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</si>
  <si>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</si>
  <si>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</si>
  <si>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</si>
  <si>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</si>
  <si>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</si>
  <si>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</si>
  <si>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</si>
  <si>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</si>
  <si>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</si>
  <si>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</si>
  <si>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</si>
  <si>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</si>
  <si>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</si>
  <si>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</si>
  <si>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</si>
  <si>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</si>
  <si>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</si>
  <si>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</si>
  <si>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</si>
  <si>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</si>
  <si>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</si>
  <si>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</si>
  <si>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</si>
  <si>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</si>
  <si>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</si>
  <si>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</si>
  <si>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</si>
  <si>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</si>
  <si>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</si>
  <si>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</si>
  <si>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</si>
  <si>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</si>
  <si>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</si>
  <si>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</si>
  <si>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</si>
  <si>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</si>
  <si>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</si>
  <si>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</si>
  <si>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</si>
  <si>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</si>
  <si>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</si>
  <si>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</si>
  <si>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</si>
  <si>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</si>
  <si>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</si>
  <si>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</si>
  <si>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</si>
  <si>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</si>
  <si>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</si>
  <si>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</si>
  <si>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</si>
  <si>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</si>
  <si>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</si>
  <si>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</si>
  <si>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</si>
  <si>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</si>
  <si>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</si>
  <si>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</si>
  <si>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</si>
  <si>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</si>
  <si>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</si>
  <si>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</si>
  <si>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</si>
  <si>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</si>
  <si>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</si>
  <si>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</si>
  <si>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</si>
  <si>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</si>
  <si>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</si>
  <si>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</si>
  <si>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</si>
  <si>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</si>
  <si>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</si>
  <si>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</si>
  <si>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</si>
  <si>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</si>
  <si>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</si>
  <si>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</si>
  <si>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</si>
  <si>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</si>
  <si>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</si>
  <si>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</si>
  <si>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</si>
  <si>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</si>
  <si>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</si>
  <si>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</si>
  <si>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</si>
  <si>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</si>
  <si>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</si>
  <si>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</si>
  <si>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</si>
  <si>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</si>
  <si>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</si>
  <si>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</si>
  <si>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</si>
  <si>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</si>
  <si>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</si>
  <si>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</si>
  <si>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</si>
  <si>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</si>
  <si>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</si>
  <si>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</si>
  <si>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</si>
  <si>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</si>
  <si>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</si>
  <si>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</si>
  <si>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</si>
  <si>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</si>
  <si>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</si>
  <si>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</si>
  <si>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</si>
  <si>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</si>
  <si>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</si>
  <si>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</si>
  <si>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</si>
  <si>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</si>
  <si>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</si>
  <si>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</si>
  <si>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</si>
  <si>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</si>
  <si>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</si>
  <si>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</si>
  <si>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</si>
  <si>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</si>
  <si>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</si>
  <si>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</si>
  <si>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</si>
  <si>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</si>
  <si>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</si>
  <si>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</si>
  <si>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</si>
  <si>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</si>
  <si>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</si>
  <si>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</si>
  <si>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</si>
  <si>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</si>
  <si>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</si>
  <si>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</si>
  <si>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</si>
  <si>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</si>
  <si>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</si>
  <si>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</si>
  <si>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</si>
  <si>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</si>
  <si>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</si>
  <si>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</si>
  <si>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</si>
  <si>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</si>
  <si>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</si>
  <si>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</si>
  <si>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</si>
  <si>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</si>
  <si>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</si>
  <si>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</si>
  <si>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</si>
  <si>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</si>
  <si>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</si>
  <si>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</si>
  <si>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</si>
  <si>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</si>
  <si>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</si>
  <si>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</si>
  <si>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</si>
  <si>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</si>
  <si>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</si>
  <si>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</si>
  <si>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</si>
  <si>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</si>
  <si>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</si>
  <si>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</si>
  <si>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</si>
  <si>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</si>
  <si>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</si>
  <si>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</si>
  <si>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</si>
  <si>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</si>
  <si>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</si>
  <si>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</si>
  <si>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</si>
  <si>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</si>
  <si>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</si>
  <si>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</si>
  <si>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</si>
  <si>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</si>
  <si>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</si>
  <si>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</si>
  <si>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</si>
  <si>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</si>
  <si>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</si>
  <si>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</si>
  <si>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</si>
  <si>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</si>
  <si>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</si>
  <si>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</si>
  <si>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</si>
  <si>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</si>
  <si>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</si>
  <si>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</si>
  <si>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</si>
  <si>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</si>
  <si>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</si>
  <si>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</si>
  <si>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</si>
  <si>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</si>
  <si>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</si>
  <si>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</si>
  <si>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</si>
  <si>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</si>
  <si>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</si>
  <si>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</si>
  <si>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</si>
  <si>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</si>
  <si>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</si>
  <si>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</si>
  <si>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</si>
  <si>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</si>
  <si>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</si>
  <si>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</si>
  <si>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</si>
  <si>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</si>
  <si>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</si>
  <si>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</si>
  <si>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</si>
  <si>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</si>
  <si>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</si>
  <si>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</si>
  <si>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</si>
  <si>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</si>
  <si>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</si>
  <si>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</si>
  <si>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</si>
  <si>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</si>
  <si>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</si>
  <si>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</si>
  <si>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</si>
  <si>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</si>
  <si>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</si>
  <si>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</si>
  <si>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</si>
  <si>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</si>
  <si>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</si>
  <si>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</si>
  <si>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</si>
  <si>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</si>
  <si>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</si>
  <si>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</si>
  <si>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</si>
  <si>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</si>
  <si>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</si>
  <si>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</si>
  <si>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</si>
  <si>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</si>
  <si>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</si>
  <si>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</si>
  <si>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</si>
  <si>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</si>
  <si>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</si>
  <si>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</si>
  <si>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</si>
  <si>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</si>
  <si>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</si>
  <si>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</si>
  <si>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</si>
  <si>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</si>
  <si>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</si>
  <si>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</si>
  <si>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</si>
  <si>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</si>
  <si>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</si>
  <si>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</si>
  <si>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</si>
  <si>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</si>
  <si>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</si>
  <si>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</si>
  <si>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</si>
  <si>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</si>
  <si>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</si>
  <si>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</si>
  <si>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</si>
  <si>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</si>
  <si>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</si>
  <si>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</si>
  <si>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</si>
  <si>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</si>
  <si>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</si>
  <si>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</si>
  <si>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</si>
  <si>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</si>
  <si>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</si>
  <si>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</si>
  <si>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</si>
  <si>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</si>
  <si>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</si>
  <si>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</si>
  <si>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</si>
  <si>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</si>
  <si>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</si>
  <si>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</si>
  <si>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</si>
  <si>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</si>
  <si>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</si>
  <si>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</si>
  <si>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</si>
  <si>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</si>
  <si>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</si>
  <si>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</si>
  <si>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</si>
  <si>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</si>
  <si>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</si>
  <si>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</si>
  <si>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</si>
  <si>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</si>
  <si>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</si>
  <si>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</si>
  <si>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</si>
  <si>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</si>
  <si>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</si>
  <si>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</si>
  <si>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</si>
  <si>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</si>
  <si>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</si>
  <si>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</si>
  <si>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</si>
  <si>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</si>
  <si>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</si>
  <si>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</si>
  <si>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</si>
  <si>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</si>
  <si>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</si>
  <si>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</si>
  <si>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</si>
  <si>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</si>
  <si>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</si>
  <si>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</si>
  <si>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</si>
  <si>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</si>
  <si>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</si>
  <si>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</si>
  <si>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</si>
  <si>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</si>
  <si>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</si>
  <si>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</si>
  <si>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</si>
  <si>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</si>
  <si>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</si>
  <si>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</si>
  <si>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</si>
  <si>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</si>
  <si>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</si>
  <si>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</si>
  <si>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</si>
  <si>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</si>
  <si>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</si>
  <si>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</si>
  <si>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</si>
  <si>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</si>
  <si>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</si>
  <si>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</si>
  <si>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</si>
  <si>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</si>
  <si>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</si>
  <si>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</si>
  <si>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</si>
  <si>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</si>
  <si>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</si>
  <si>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</si>
  <si>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</si>
  <si>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</si>
  <si>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</si>
  <si>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</si>
  <si>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</si>
  <si>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</si>
  <si>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</si>
  <si>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</si>
  <si>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</si>
  <si>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</si>
  <si>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</si>
  <si>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</si>
  <si>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</si>
  <si>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</si>
  <si>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</si>
  <si>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</si>
  <si>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</si>
  <si>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</si>
  <si>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</si>
  <si>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</si>
  <si>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</si>
  <si>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</si>
  <si>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</si>
  <si>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</si>
  <si>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</si>
  <si>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</si>
  <si>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</si>
  <si>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</si>
  <si>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</si>
  <si>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</si>
  <si>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</si>
  <si>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</si>
  <si>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</si>
  <si>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</si>
  <si>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</si>
  <si>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</si>
  <si>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</si>
  <si>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</si>
  <si>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</si>
  <si>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</si>
  <si>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</si>
  <si>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</si>
  <si>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</si>
  <si>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</si>
  <si>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</si>
  <si>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</si>
  <si>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</si>
  <si>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</si>
  <si>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</si>
  <si>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</si>
  <si>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</si>
  <si>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</si>
  <si>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</si>
  <si>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</si>
  <si>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</si>
  <si>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</si>
  <si>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</si>
  <si>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</si>
  <si>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</si>
  <si>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</si>
  <si>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</si>
  <si>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</si>
  <si>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</si>
  <si>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</si>
  <si>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</si>
  <si>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</si>
  <si>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</si>
  <si>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</si>
  <si>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</si>
  <si>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</si>
  <si>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</si>
  <si>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</si>
  <si>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</si>
  <si>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</si>
  <si>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</si>
  <si>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</si>
  <si>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</si>
  <si>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</si>
  <si>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</si>
  <si>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</si>
  <si>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</si>
  <si>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</si>
  <si>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</si>
  <si>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</si>
  <si>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</si>
  <si>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</si>
  <si>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</si>
  <si>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</si>
  <si>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</si>
  <si>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</si>
  <si>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</si>
  <si>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</si>
  <si>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</si>
  <si>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</si>
  <si>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</si>
  <si>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</si>
  <si>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</si>
  <si>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</si>
  <si>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</si>
  <si>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</si>
  <si>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</si>
  <si>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</si>
  <si>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</si>
  <si>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</si>
  <si>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</si>
  <si>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</si>
  <si>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</si>
  <si>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</si>
  <si>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</si>
  <si>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</si>
  <si>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</si>
  <si>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</si>
  <si>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</si>
  <si>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</si>
  <si>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</si>
  <si>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</si>
  <si>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</si>
  <si>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</si>
  <si>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</si>
  <si>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</si>
  <si>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</si>
  <si>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</si>
  <si>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</si>
  <si>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</si>
  <si>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</si>
  <si>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</si>
  <si>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</si>
  <si>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</si>
  <si>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</si>
  <si>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</si>
  <si>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</si>
  <si>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</si>
  <si>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</si>
  <si>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</si>
  <si>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</si>
  <si>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</si>
  <si>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</si>
  <si>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</si>
  <si>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</si>
  <si>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</si>
  <si>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</si>
  <si>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</si>
  <si>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</si>
  <si>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</si>
  <si>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</si>
  <si>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</si>
  <si>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</si>
  <si>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</si>
  <si>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</si>
  <si>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</si>
  <si>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</si>
  <si>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</si>
  <si>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</si>
  <si>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</si>
  <si>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</si>
  <si>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</si>
  <si>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</si>
  <si>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</si>
  <si>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</si>
  <si>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</si>
  <si>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</si>
  <si>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</si>
  <si>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</si>
  <si>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</si>
  <si>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</si>
  <si>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</si>
  <si>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</si>
  <si>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</si>
  <si>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</si>
  <si>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</si>
  <si>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</si>
  <si>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</si>
  <si>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</si>
  <si>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</si>
  <si>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</si>
  <si>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</si>
  <si>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</si>
  <si>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</si>
  <si>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</si>
  <si>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</si>
  <si>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</si>
  <si>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</si>
  <si>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</si>
  <si>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</si>
  <si>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</si>
  <si>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</si>
  <si>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</si>
  <si>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</si>
  <si>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</si>
  <si>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</si>
  <si>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</si>
  <si>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</si>
  <si>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</si>
  <si>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</si>
  <si>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</si>
  <si>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</si>
  <si>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</si>
  <si>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</si>
  <si>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</si>
  <si>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</si>
  <si>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</si>
  <si>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</si>
  <si>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</si>
  <si>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</si>
  <si>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</si>
  <si>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</si>
  <si>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</si>
  <si>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</si>
  <si>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</si>
  <si>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</si>
  <si>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</si>
  <si>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</si>
  <si>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</si>
  <si>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</si>
  <si>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</si>
  <si>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</si>
  <si>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</si>
  <si>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</si>
  <si>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</si>
  <si>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</si>
  <si>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</si>
  <si>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</si>
  <si>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</si>
  <si>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</si>
  <si>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</si>
  <si>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</si>
  <si>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</si>
  <si>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</si>
  <si>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</si>
  <si>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</si>
  <si>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</si>
  <si>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</si>
  <si>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</si>
  <si>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</si>
  <si>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</si>
  <si>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</si>
  <si>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</si>
  <si>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</si>
  <si>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</si>
  <si>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</si>
  <si>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</si>
  <si>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</si>
  <si>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</si>
  <si>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</si>
  <si>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</si>
  <si>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</si>
  <si>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</si>
  <si>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</si>
  <si>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</si>
  <si>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</si>
  <si>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</si>
  <si>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</si>
  <si>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</si>
  <si>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</si>
  <si>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</si>
  <si>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</si>
  <si>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</si>
  <si>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</si>
  <si>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</si>
  <si>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</si>
  <si>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</si>
  <si>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</si>
  <si>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</si>
  <si>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</si>
  <si>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</si>
  <si>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</si>
  <si>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</si>
  <si>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</si>
  <si>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</si>
  <si>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</si>
  <si>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</si>
  <si>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</si>
  <si>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</si>
  <si>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</si>
  <si>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</si>
  <si>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</si>
  <si>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</si>
  <si>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</si>
  <si>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</si>
  <si>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</si>
  <si>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</si>
  <si>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</si>
  <si>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</si>
  <si>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</si>
  <si>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</si>
  <si>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</si>
  <si>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</si>
  <si>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</si>
  <si>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</si>
  <si>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</si>
  <si>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</si>
  <si>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</si>
  <si>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</si>
  <si>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</si>
  <si>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</si>
  <si>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</si>
  <si>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</si>
  <si>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</si>
  <si>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</si>
  <si>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</si>
  <si>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</si>
  <si>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</si>
  <si>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</si>
  <si>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</si>
  <si>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</si>
  <si>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</si>
  <si>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</si>
  <si>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</si>
  <si>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</si>
  <si>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</si>
  <si>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</si>
  <si>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</si>
  <si>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</si>
  <si>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</si>
  <si>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</si>
  <si>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</si>
  <si>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</si>
  <si>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</si>
  <si>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</si>
  <si>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</si>
  <si>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</si>
  <si>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</si>
  <si>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</si>
  <si>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</si>
  <si>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</si>
  <si>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</si>
  <si>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</si>
  <si>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</si>
  <si>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</si>
  <si>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</si>
  <si>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</si>
  <si>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</si>
  <si>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</si>
  <si>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</si>
  <si>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</si>
  <si>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</si>
  <si>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</si>
  <si>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</si>
  <si>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</si>
  <si>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</si>
  <si>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</si>
  <si>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</si>
  <si>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</si>
  <si>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</si>
  <si>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</si>
  <si>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</si>
  <si>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</si>
  <si>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</si>
  <si>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</si>
  <si>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</si>
  <si>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</si>
  <si>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</si>
  <si>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</si>
  <si>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</si>
  <si>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</si>
  <si>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</si>
  <si>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</si>
  <si>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</si>
  <si>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</si>
  <si>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</si>
  <si>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</si>
  <si>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</si>
  <si>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</si>
  <si>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</si>
  <si>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</si>
  <si>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</si>
  <si>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</si>
  <si>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</si>
  <si>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</si>
  <si>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</si>
  <si>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</si>
  <si>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</si>
  <si>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</si>
  <si>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</si>
  <si>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</si>
  <si>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</si>
  <si>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</si>
  <si>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</si>
  <si>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</si>
  <si>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</si>
  <si>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</si>
  <si>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</si>
  <si>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</si>
  <si>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</si>
  <si>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</si>
  <si>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</si>
  <si>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</si>
  <si>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</si>
  <si>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</si>
  <si>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</si>
  <si>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</si>
  <si>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</si>
  <si>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</si>
  <si>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</si>
  <si>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</si>
  <si>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</si>
  <si>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</si>
  <si>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</si>
  <si>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</si>
  <si>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</si>
  <si>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</si>
  <si>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</si>
  <si>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</si>
  <si>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</si>
  <si>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</si>
  <si>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</si>
  <si>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</si>
  <si>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</si>
  <si>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</si>
  <si>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</si>
  <si>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</si>
  <si>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</si>
  <si>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</si>
  <si>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</si>
  <si>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</si>
  <si>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</si>
  <si>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</si>
  <si>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</si>
  <si>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</si>
  <si>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</si>
  <si>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</si>
  <si>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</si>
  <si>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</si>
  <si>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</si>
  <si>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</si>
  <si>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</si>
  <si>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</si>
  <si>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</si>
  <si>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</si>
  <si>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</si>
  <si>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</si>
  <si>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</si>
  <si>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</si>
  <si>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</si>
  <si>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</si>
  <si>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</si>
  <si>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</si>
  <si>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</si>
  <si>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</si>
  <si>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</si>
  <si>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</si>
  <si>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</si>
  <si>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</si>
  <si>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</si>
  <si>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</si>
  <si>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</si>
  <si>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</si>
  <si>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</si>
  <si>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</si>
  <si>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</si>
  <si>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</si>
  <si>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</si>
  <si>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</si>
  <si>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</si>
  <si>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</si>
  <si>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</si>
  <si>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</si>
  <si>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</si>
  <si>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</si>
  <si>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</si>
  <si>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</si>
  <si>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</si>
  <si>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</si>
  <si>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</si>
  <si>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</si>
  <si>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</si>
  <si>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</si>
  <si>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</si>
  <si>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</si>
  <si>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</si>
  <si>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</si>
  <si>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</si>
  <si>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</si>
  <si>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</si>
  <si>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</si>
  <si>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</si>
  <si>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</si>
  <si>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</si>
  <si>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</si>
  <si>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</si>
  <si>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</si>
  <si>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</si>
  <si>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</si>
  <si>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</si>
  <si>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</si>
  <si>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</si>
  <si>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</si>
  <si>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</si>
  <si>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</si>
  <si>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</si>
  <si>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</si>
  <si>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</si>
  <si>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</si>
  <si>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</si>
  <si>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</si>
  <si>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</si>
  <si>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</si>
  <si>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</si>
  <si>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</si>
  <si>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</si>
  <si>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</si>
  <si>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</si>
  <si>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</si>
  <si>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</si>
  <si>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</si>
  <si>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</si>
  <si>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</si>
  <si>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</si>
  <si>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</si>
  <si>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</si>
  <si>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</si>
  <si>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</si>
  <si>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</si>
  <si>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</si>
  <si>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</si>
  <si>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</si>
  <si>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</si>
  <si>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</si>
  <si>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</si>
  <si>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</si>
  <si>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</si>
  <si>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</si>
  <si>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</si>
  <si>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</si>
  <si>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</si>
  <si>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</si>
  <si>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</si>
  <si>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</si>
  <si>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</si>
  <si>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</si>
  <si>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</si>
  <si>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</si>
  <si>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</si>
  <si>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</si>
  <si>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</si>
  <si>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</si>
  <si>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</si>
  <si>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</si>
  <si>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</si>
  <si>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</si>
  <si>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</si>
  <si>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</si>
  <si>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</si>
  <si>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</si>
  <si>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</si>
  <si>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</si>
  <si>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</si>
  <si>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</si>
  <si>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</si>
  <si>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</si>
  <si>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</si>
  <si>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</si>
  <si>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</si>
  <si>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</si>
  <si>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</si>
  <si>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</si>
  <si>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</si>
  <si>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</si>
  <si>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</si>
  <si>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</si>
  <si>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</si>
  <si>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</si>
  <si>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</si>
  <si>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</si>
  <si>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</si>
  <si>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</si>
  <si>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</si>
  <si>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</si>
  <si>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</si>
  <si>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</si>
  <si>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</si>
  <si>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</si>
  <si>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</si>
  <si>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</si>
  <si>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</si>
  <si>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</si>
  <si>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</si>
  <si>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</si>
  <si>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</si>
  <si>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</si>
  <si>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</si>
  <si>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</si>
  <si>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</si>
  <si>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</si>
  <si>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</si>
  <si>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</si>
  <si>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</si>
  <si>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</si>
  <si>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</si>
  <si>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</si>
  <si>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</si>
  <si>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</si>
  <si>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</si>
  <si>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</si>
  <si>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</si>
  <si>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</si>
  <si>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</si>
  <si>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</si>
  <si>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</si>
  <si>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</si>
  <si>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</si>
  <si>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</si>
  <si>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</si>
  <si>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</si>
  <si>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</si>
  <si>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</si>
  <si>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</si>
  <si>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</si>
  <si>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</si>
  <si>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</si>
  <si>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</si>
  <si>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</si>
  <si>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</si>
  <si>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</si>
  <si>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</si>
  <si>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</si>
  <si>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</si>
  <si>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</si>
  <si>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</si>
  <si>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</si>
  <si>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</si>
  <si>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</si>
  <si>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</si>
  <si>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</si>
  <si>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</si>
  <si>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</si>
  <si>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</si>
  <si>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</si>
  <si>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</si>
  <si>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</si>
  <si>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</si>
  <si>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</si>
  <si>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</si>
  <si>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</si>
  <si>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</si>
  <si>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</si>
  <si>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</si>
  <si>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</si>
  <si>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</si>
  <si>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</si>
  <si>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</si>
  <si>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</si>
  <si>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</si>
  <si>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</si>
  <si>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</si>
  <si>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</si>
  <si>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</si>
  <si>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</si>
  <si>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</si>
  <si>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</si>
  <si>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</si>
  <si>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</si>
  <si>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</si>
  <si>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</si>
  <si>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</si>
  <si>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</si>
  <si>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</si>
  <si>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</si>
  <si>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</si>
  <si>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</si>
  <si>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</si>
  <si>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</si>
  <si>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</si>
  <si>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</si>
  <si>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</si>
  <si>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</si>
  <si>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</si>
  <si>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</si>
  <si>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</si>
  <si>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</si>
  <si>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</si>
  <si>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</si>
  <si>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</si>
  <si>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</si>
  <si>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</si>
  <si>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</si>
  <si>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</si>
  <si>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</si>
  <si>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</si>
  <si>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</si>
  <si>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</si>
  <si>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</si>
  <si>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</si>
  <si>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</si>
  <si>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</si>
  <si>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</si>
  <si>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</si>
  <si>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</si>
  <si>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</si>
  <si>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</si>
  <si>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</si>
  <si>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</si>
  <si>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</si>
  <si>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</si>
  <si>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</si>
  <si>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</si>
  <si>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</si>
  <si>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</si>
  <si>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</si>
  <si>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</si>
  <si>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</si>
  <si>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</si>
  <si>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</si>
  <si>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</si>
  <si>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</si>
  <si>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</si>
  <si>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</si>
  <si>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</si>
  <si>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</si>
  <si>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</si>
  <si>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</si>
  <si>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</si>
  <si>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</si>
  <si>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</si>
  <si>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</si>
  <si>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</si>
  <si>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</si>
  <si>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</si>
  <si>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</si>
  <si>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</si>
  <si>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</si>
  <si>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</si>
  <si>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</si>
  <si>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</si>
  <si>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</si>
  <si>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</si>
  <si>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</si>
  <si>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</si>
  <si>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</si>
  <si>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</si>
  <si>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</si>
  <si>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</si>
  <si>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</si>
  <si>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</si>
  <si>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</si>
  <si>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</si>
  <si>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</si>
  <si>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</si>
  <si>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</si>
  <si>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</si>
  <si>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</si>
  <si>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</si>
  <si>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</si>
  <si>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</si>
  <si>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</si>
  <si>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</si>
  <si>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</si>
  <si>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</si>
  <si>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</si>
  <si>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</si>
  <si>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</si>
  <si>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</si>
  <si>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</si>
  <si>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</si>
  <si>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</si>
  <si>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</si>
  <si>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</si>
  <si>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</si>
  <si>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</si>
  <si>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</si>
  <si>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</si>
  <si>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</si>
  <si>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</si>
  <si>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</si>
  <si>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</si>
  <si>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</si>
  <si>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</si>
  <si>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</si>
  <si>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</si>
  <si>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</si>
  <si>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</si>
  <si>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</si>
  <si>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</si>
  <si>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</si>
  <si>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</si>
  <si>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</si>
  <si>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</si>
  <si>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</si>
  <si>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</si>
  <si>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</si>
  <si>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</si>
  <si>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</si>
  <si>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</si>
  <si>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</si>
  <si>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</si>
  <si>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</si>
  <si>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</si>
  <si>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</si>
  <si>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</si>
  <si>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</si>
  <si>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</si>
  <si>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</si>
  <si>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</si>
  <si>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</si>
  <si>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</si>
  <si>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</si>
  <si>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</si>
  <si>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</si>
  <si>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</si>
  <si>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</si>
  <si>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</si>
  <si>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</si>
  <si>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</si>
  <si>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</si>
  <si>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</si>
  <si>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</si>
  <si>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</si>
  <si>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</si>
  <si>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</si>
  <si>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</si>
  <si>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</si>
  <si>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</si>
  <si>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</si>
  <si>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</si>
  <si>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</si>
  <si>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</si>
  <si>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</si>
  <si>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</si>
  <si>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</si>
  <si>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</si>
  <si>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</si>
  <si>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</si>
  <si>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</si>
  <si>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</si>
  <si>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</si>
  <si>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</si>
  <si>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</si>
  <si>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</si>
  <si>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</si>
  <si>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</si>
  <si>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</si>
  <si>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</si>
  <si>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</si>
  <si>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</si>
  <si>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</si>
  <si>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</si>
  <si>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</si>
  <si>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</si>
  <si>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</si>
  <si>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</si>
  <si>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</si>
  <si>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</si>
  <si>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</si>
  <si>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</si>
  <si>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</si>
  <si>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</si>
  <si>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</si>
  <si>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</si>
  <si>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</si>
  <si>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</si>
  <si>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</si>
  <si>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</si>
  <si>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</si>
  <si>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</si>
  <si>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</si>
  <si>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</si>
  <si>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</si>
  <si>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</si>
  <si>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</si>
  <si>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</si>
  <si>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</si>
  <si>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</si>
  <si>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</si>
  <si>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</si>
  <si>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</si>
  <si>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</si>
  <si>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</si>
  <si>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</si>
  <si>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</si>
  <si>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</si>
  <si>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</si>
  <si>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</si>
  <si>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</si>
  <si>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</si>
  <si>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</si>
  <si>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</si>
  <si>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</si>
  <si>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</si>
  <si>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</si>
  <si>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</si>
  <si>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</si>
  <si>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</si>
  <si>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</si>
  <si>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</si>
  <si>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</si>
  <si>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</si>
  <si>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</si>
  <si>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</si>
  <si>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</si>
  <si>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</si>
  <si>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</si>
  <si>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</si>
  <si>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</si>
  <si>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</si>
  <si>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</si>
  <si>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</si>
  <si>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</si>
  <si>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</si>
  <si>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</si>
  <si>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</si>
  <si>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</si>
  <si>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</si>
  <si>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</si>
  <si>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</si>
  <si>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</si>
  <si>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</si>
  <si>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</si>
  <si>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</si>
  <si>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</si>
  <si>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</si>
  <si>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</si>
  <si>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</si>
  <si>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</si>
  <si>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</si>
  <si>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</si>
  <si>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</si>
  <si>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</si>
  <si>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</si>
  <si>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</si>
  <si>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</si>
  <si>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</si>
  <si>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</si>
  <si>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</si>
  <si>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</si>
  <si>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</si>
  <si>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</si>
  <si>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</si>
  <si>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</si>
  <si>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</si>
  <si>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</si>
  <si>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</si>
  <si>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</si>
  <si>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</si>
  <si>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</si>
  <si>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</si>
  <si>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</si>
  <si>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</si>
  <si>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</si>
  <si>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</si>
  <si>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</si>
  <si>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</si>
  <si>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</si>
  <si>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</si>
  <si>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</si>
  <si>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</si>
  <si>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</si>
  <si>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</si>
  <si>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</si>
  <si>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</si>
  <si>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</si>
  <si>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</si>
  <si>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</si>
  <si>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</si>
  <si>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</si>
  <si>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</si>
  <si>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</si>
  <si>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</si>
  <si>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</si>
  <si>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</si>
  <si>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</si>
  <si>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</si>
  <si>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</si>
  <si>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</si>
  <si>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</si>
  <si>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</si>
  <si>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</si>
  <si>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</si>
  <si>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</si>
  <si>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</si>
  <si>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</si>
  <si>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</si>
  <si>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</si>
  <si>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</si>
  <si>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</si>
  <si>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</si>
  <si>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</si>
  <si>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</si>
  <si>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</si>
  <si>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</si>
  <si>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</si>
  <si>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</si>
  <si>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</si>
  <si>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</si>
  <si>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</si>
  <si>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</si>
  <si>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</si>
  <si>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</si>
  <si>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</si>
  <si>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</si>
  <si>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</si>
  <si>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</si>
  <si>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</si>
  <si>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</si>
  <si>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</si>
  <si>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</si>
  <si>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</si>
  <si>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</si>
  <si>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</si>
  <si>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</si>
  <si>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</si>
  <si>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</si>
  <si>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</si>
  <si>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</si>
  <si>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</si>
  <si>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</si>
  <si>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</si>
  <si>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</si>
  <si>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</si>
  <si>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</si>
  <si>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</si>
  <si>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</si>
  <si>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</si>
  <si>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</si>
  <si>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</si>
  <si>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</si>
  <si>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</si>
  <si>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</si>
  <si>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</si>
  <si>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</si>
  <si>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</si>
  <si>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</si>
  <si>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</si>
  <si>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</si>
  <si>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</si>
  <si>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</si>
  <si>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</si>
  <si>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</si>
  <si>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</si>
  <si>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</si>
  <si>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</si>
  <si>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</si>
  <si>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</si>
  <si>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</si>
  <si>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</si>
  <si>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</si>
  <si>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</si>
  <si>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</si>
  <si>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</si>
  <si>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</si>
  <si>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</si>
  <si>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</si>
  <si>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</si>
  <si>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</si>
  <si>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</si>
  <si>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</si>
  <si>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</si>
  <si>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</si>
  <si>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</si>
  <si>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</si>
  <si>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</si>
  <si>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</si>
  <si>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</si>
  <si>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</si>
  <si>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</si>
  <si>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</si>
  <si>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</si>
  <si>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</si>
  <si>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</si>
  <si>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</si>
  <si>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</si>
  <si>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</si>
  <si>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</si>
  <si>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</si>
  <si>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</si>
  <si>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</si>
  <si>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</si>
  <si>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</si>
  <si>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</si>
  <si>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</si>
  <si>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</si>
  <si>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</si>
  <si>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</si>
  <si>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</si>
  <si>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</si>
  <si>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</si>
  <si>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</si>
  <si>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</si>
  <si>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</si>
  <si>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</si>
  <si>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</si>
  <si>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</si>
  <si>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</si>
  <si>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</si>
  <si>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</si>
  <si>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</si>
  <si>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</si>
  <si>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</si>
  <si>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</si>
  <si>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</si>
  <si>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</si>
  <si>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</si>
  <si>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</si>
  <si>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</si>
  <si>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</si>
  <si>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</si>
  <si>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</si>
  <si>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</si>
  <si>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</si>
  <si>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</si>
  <si>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</si>
  <si>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</si>
  <si>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</si>
  <si>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</si>
  <si>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</si>
  <si>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</si>
  <si>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</si>
  <si>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</si>
  <si>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</si>
  <si>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</si>
  <si>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</si>
  <si>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</si>
  <si>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</si>
  <si>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</si>
  <si>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</si>
  <si>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</si>
  <si>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</si>
  <si>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</si>
  <si>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</si>
  <si>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</si>
  <si>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</si>
  <si>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</si>
  <si>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</si>
  <si>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</si>
  <si>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</si>
  <si>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</si>
  <si>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</si>
  <si>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</si>
  <si>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</si>
  <si>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</si>
  <si>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</si>
  <si>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</si>
  <si>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</si>
  <si>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</si>
  <si>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</si>
  <si>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</si>
  <si>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</si>
  <si>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</si>
  <si>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</si>
  <si>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</si>
  <si>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</si>
  <si>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</si>
  <si>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</si>
  <si>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</si>
  <si>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</si>
  <si>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</si>
  <si>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</si>
  <si>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</si>
  <si>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</si>
  <si>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</si>
  <si>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</si>
  <si>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</si>
  <si>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</si>
  <si>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</si>
  <si>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</si>
  <si>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</si>
  <si>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</si>
  <si>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</si>
  <si>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</si>
  <si>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</si>
  <si>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</si>
  <si>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</si>
  <si>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</si>
  <si>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</si>
  <si>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</si>
  <si>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</si>
  <si>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</si>
  <si>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</si>
  <si>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</si>
  <si>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</si>
  <si>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</si>
  <si>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</si>
  <si>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</si>
  <si>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</si>
  <si>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</si>
  <si>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</si>
  <si>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</si>
  <si>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</si>
  <si>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</si>
  <si>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</si>
  <si>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</si>
  <si>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</si>
  <si>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</si>
  <si>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</si>
  <si>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</si>
  <si>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</si>
  <si>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</si>
  <si>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</si>
  <si>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</si>
  <si>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</si>
  <si>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</si>
  <si>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</si>
  <si>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</si>
  <si>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</si>
  <si>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</si>
  <si>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</si>
  <si>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</si>
  <si>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</si>
  <si>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</si>
  <si>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</si>
  <si>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</si>
  <si>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</si>
  <si>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</si>
  <si>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</si>
  <si>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</si>
  <si>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</si>
  <si>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</si>
  <si>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</si>
  <si>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</si>
  <si>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</si>
  <si>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</si>
  <si>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</si>
  <si>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</si>
  <si>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</si>
  <si>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</si>
  <si>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</si>
  <si>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</si>
  <si>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</si>
  <si>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</si>
  <si>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</si>
  <si>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</si>
  <si>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</si>
  <si>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</si>
  <si>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</si>
  <si>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</si>
  <si>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</si>
  <si>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</si>
  <si>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</si>
  <si>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</si>
  <si>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</si>
  <si>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</si>
  <si>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</si>
  <si>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</si>
  <si>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</si>
  <si>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</si>
  <si>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</si>
  <si>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</si>
  <si>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</si>
  <si>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</si>
  <si>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</si>
  <si>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</si>
  <si>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</si>
  <si>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</si>
  <si>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</si>
  <si>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</si>
  <si>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</si>
  <si>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</si>
  <si>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</si>
  <si>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</si>
  <si>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</si>
  <si>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</si>
  <si>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</si>
  <si>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</si>
  <si>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</si>
  <si>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</si>
  <si>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</si>
  <si>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</si>
  <si>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</si>
  <si>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</si>
  <si>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</si>
  <si>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</si>
  <si>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</si>
  <si>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</si>
  <si>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</si>
  <si>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</si>
  <si>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</si>
  <si>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</si>
  <si>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</si>
  <si>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</si>
  <si>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</si>
  <si>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</si>
  <si>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</si>
  <si>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</si>
  <si>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</si>
  <si>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</si>
  <si>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</si>
  <si>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</si>
  <si>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</si>
  <si>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</si>
  <si>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</si>
  <si>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</si>
  <si>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</si>
  <si>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</si>
  <si>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</si>
  <si>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</si>
  <si>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</si>
  <si>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</si>
  <si>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</si>
  <si>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</si>
  <si>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</si>
  <si>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</si>
  <si>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</si>
  <si>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</si>
  <si>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</si>
  <si>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</si>
  <si>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</si>
  <si>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</si>
  <si>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</si>
  <si>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</si>
  <si>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</si>
  <si>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</si>
  <si>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</si>
  <si>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</si>
  <si>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</si>
  <si>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</si>
  <si>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</si>
  <si>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</si>
  <si>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</si>
  <si>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</si>
  <si>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</si>
  <si>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</si>
  <si>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</si>
  <si>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</si>
  <si>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</si>
  <si>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</si>
  <si>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</si>
  <si>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</si>
  <si>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</si>
  <si>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</si>
  <si>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</si>
  <si>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</si>
  <si>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</si>
  <si>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</si>
  <si>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</si>
  <si>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</si>
  <si>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</si>
  <si>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</si>
  <si>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</si>
  <si>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</si>
  <si>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</si>
  <si>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</si>
  <si>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</si>
  <si>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</si>
  <si>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</si>
  <si>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</si>
  <si>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</si>
  <si>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</si>
  <si>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</si>
  <si>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</si>
  <si>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</si>
  <si>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</si>
  <si>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</si>
  <si>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</si>
  <si>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</si>
  <si>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</si>
  <si>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</si>
  <si>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</si>
  <si>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</si>
  <si>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</si>
  <si>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</si>
  <si>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</si>
  <si>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</si>
  <si>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</si>
  <si>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</si>
  <si>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</si>
  <si>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</si>
  <si>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</si>
  <si>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</si>
  <si>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</si>
  <si>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</si>
  <si>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</si>
  <si>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</si>
  <si>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</si>
  <si>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</si>
  <si>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</si>
  <si>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</si>
  <si>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</si>
  <si>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</si>
  <si>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</si>
  <si>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</si>
  <si>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</si>
  <si>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</si>
  <si>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</si>
  <si>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</si>
  <si>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</si>
  <si>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</si>
  <si>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</si>
  <si>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</si>
  <si>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</si>
  <si>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</si>
  <si>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</si>
  <si>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</si>
  <si>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</si>
  <si>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</si>
  <si>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</si>
  <si>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</si>
  <si>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</si>
  <si>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</si>
  <si>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</si>
  <si>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</si>
  <si>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</si>
  <si>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</si>
  <si>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</si>
  <si>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</si>
  <si>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</si>
  <si>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</si>
  <si>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</si>
  <si>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</si>
  <si>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</si>
  <si>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</si>
  <si>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</si>
  <si>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</si>
  <si>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</si>
  <si>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</si>
  <si>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</si>
  <si>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</si>
  <si>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</si>
  <si>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</si>
  <si>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</si>
  <si>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</si>
  <si>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</si>
  <si>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</si>
  <si>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</si>
  <si>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</si>
  <si>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</si>
  <si>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</si>
  <si>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</si>
  <si>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</si>
  <si>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</si>
  <si>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</si>
  <si>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</si>
  <si>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</si>
  <si>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</si>
  <si>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</si>
  <si>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</si>
  <si>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</si>
  <si>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</si>
  <si>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</si>
  <si>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</si>
  <si>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</si>
  <si>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</si>
  <si>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</si>
  <si>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</si>
  <si>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</si>
  <si>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</si>
  <si>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</si>
  <si>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</si>
  <si>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</si>
  <si>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</si>
  <si>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</si>
  <si>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</si>
  <si>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</si>
  <si>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</si>
  <si>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</si>
  <si>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</si>
  <si>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</si>
  <si>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</si>
  <si>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</si>
  <si>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</si>
  <si>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</si>
  <si>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</si>
  <si>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</si>
  <si>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</si>
  <si>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</si>
  <si>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</si>
  <si>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</si>
  <si>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</si>
  <si>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</si>
  <si>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</si>
  <si>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</si>
  <si>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</si>
  <si>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</si>
  <si>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</si>
  <si>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</si>
  <si>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</si>
  <si>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</si>
  <si>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</si>
  <si>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</si>
  <si>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</si>
  <si>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</si>
  <si>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</si>
  <si>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</si>
  <si>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</si>
  <si>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</si>
  <si>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</si>
  <si>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</si>
  <si>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</si>
  <si>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</si>
  <si>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</si>
  <si>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</si>
  <si>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</si>
  <si>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</si>
  <si>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</si>
  <si>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</si>
  <si>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</si>
  <si>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</si>
  <si>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</si>
  <si>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</si>
  <si>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</si>
  <si>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</si>
  <si>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</si>
  <si>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</si>
  <si>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</si>
  <si>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</si>
  <si>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</si>
  <si>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</si>
  <si>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</si>
  <si>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</si>
  <si>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</si>
  <si>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</si>
  <si>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</si>
  <si>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</si>
  <si>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</si>
  <si>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</si>
  <si>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</si>
  <si>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</si>
  <si>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</si>
  <si>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</si>
  <si>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</si>
  <si>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</si>
  <si>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</si>
  <si>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</si>
  <si>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</si>
  <si>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</si>
  <si>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</si>
  <si>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</si>
  <si>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</si>
  <si>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</si>
  <si>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</si>
  <si>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</si>
  <si>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</si>
  <si>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</si>
  <si>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</si>
  <si>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</si>
  <si>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</si>
  <si>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</si>
  <si>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</si>
  <si>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</si>
  <si>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</si>
  <si>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</si>
  <si>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</si>
  <si>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</si>
  <si>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</si>
  <si>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</si>
  <si>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</si>
  <si>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</si>
  <si>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</si>
  <si>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</si>
  <si>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</si>
  <si>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</si>
  <si>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</si>
  <si>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</si>
  <si>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</si>
  <si>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</si>
  <si>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</si>
  <si>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</si>
  <si>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</si>
  <si>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</si>
  <si>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</si>
  <si>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</si>
  <si>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</si>
  <si>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</si>
  <si>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</si>
  <si>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</si>
  <si>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</si>
  <si>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</si>
  <si>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</si>
  <si>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</si>
  <si>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</si>
  <si>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</si>
  <si>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</si>
  <si>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</si>
  <si>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</si>
  <si>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</si>
  <si>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</si>
  <si>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</si>
  <si>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</si>
  <si>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</si>
  <si>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</si>
  <si>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</si>
  <si>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</si>
  <si>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</si>
  <si>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</si>
  <si>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</si>
  <si>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</si>
  <si>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</si>
  <si>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</si>
  <si>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</si>
  <si>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</si>
  <si>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</si>
  <si>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</si>
  <si>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</si>
  <si>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</si>
  <si>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</si>
  <si>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</si>
  <si>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</si>
  <si>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</si>
  <si>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</si>
  <si>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</si>
  <si>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</si>
  <si>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</si>
  <si>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</si>
  <si>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</si>
  <si>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</si>
  <si>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</si>
  <si>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</si>
  <si>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</si>
  <si>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</si>
  <si>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</si>
  <si>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</si>
  <si>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</si>
  <si>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</si>
  <si>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</si>
  <si>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</si>
  <si>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</si>
  <si>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</si>
  <si>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</si>
  <si>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</si>
  <si>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</si>
  <si>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</si>
  <si>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</si>
  <si>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</si>
  <si>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</si>
  <si>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</si>
  <si>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</si>
  <si>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</si>
  <si>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</si>
  <si>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</si>
  <si>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</si>
  <si>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</si>
  <si>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</si>
  <si>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</si>
  <si>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</si>
  <si>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</si>
  <si>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</si>
  <si>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</si>
  <si>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</si>
  <si>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</si>
  <si>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</si>
  <si>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</si>
  <si>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</si>
  <si>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</si>
  <si>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</si>
  <si>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</si>
  <si>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</si>
  <si>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</si>
  <si>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</si>
  <si>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</si>
  <si>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</si>
  <si>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</si>
  <si>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</si>
  <si>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</si>
  <si>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</si>
  <si>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</si>
  <si>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</si>
  <si>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</si>
  <si>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</si>
  <si>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</si>
  <si>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</si>
  <si>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</si>
  <si>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</si>
  <si>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</si>
  <si>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</si>
  <si>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</si>
  <si>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</si>
  <si>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</si>
  <si>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</si>
  <si>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</si>
  <si>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</si>
  <si>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</si>
  <si>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</si>
  <si>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</si>
  <si>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</si>
  <si>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</si>
  <si>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</si>
  <si>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</si>
  <si>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</si>
  <si>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</si>
  <si>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</si>
  <si>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</si>
  <si>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</si>
  <si>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</si>
  <si>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</si>
  <si>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</si>
  <si>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</si>
  <si>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</si>
  <si>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</si>
  <si>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</si>
  <si>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</si>
  <si>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</si>
  <si>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</si>
  <si>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</si>
  <si>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</si>
  <si>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</si>
  <si>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</si>
  <si>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</si>
  <si>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</si>
  <si>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</si>
  <si>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</si>
  <si>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</si>
  <si>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</si>
  <si>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</si>
  <si>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</si>
  <si>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</si>
  <si>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</si>
  <si>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</si>
  <si>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</si>
  <si>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</si>
  <si>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</si>
  <si>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</si>
  <si>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</si>
  <si>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</si>
  <si>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</si>
  <si>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</si>
  <si>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</si>
  <si>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</si>
  <si>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</si>
  <si>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</si>
  <si>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</si>
  <si>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</si>
  <si>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</si>
  <si>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</si>
  <si>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</si>
  <si>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</si>
  <si>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</si>
  <si>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</si>
  <si>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</si>
  <si>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</si>
  <si>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</si>
  <si>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</si>
  <si>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</si>
  <si>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</si>
  <si>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</si>
  <si>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</si>
  <si>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</si>
  <si>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</si>
  <si>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</si>
  <si>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</si>
  <si>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</si>
  <si>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</si>
  <si>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</si>
  <si>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</si>
  <si>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</si>
  <si>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</si>
  <si>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</si>
  <si>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</si>
  <si>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</si>
  <si>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</si>
  <si>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</si>
  <si>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</si>
  <si>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</si>
  <si>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</si>
  <si>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</si>
  <si>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</si>
  <si>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</si>
  <si>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</si>
  <si>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</si>
  <si>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</si>
  <si>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</si>
  <si>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</si>
  <si>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</si>
  <si>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</si>
  <si>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</si>
  <si>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</si>
  <si>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</si>
  <si>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</si>
  <si>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</si>
  <si>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</si>
  <si>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</si>
  <si>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</si>
  <si>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</si>
  <si>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</si>
  <si>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</si>
  <si>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</si>
  <si>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</si>
  <si>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</si>
  <si>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</si>
  <si>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</si>
  <si>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</si>
  <si>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</si>
  <si>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</si>
  <si>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</si>
  <si>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</si>
  <si>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</si>
  <si>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</si>
  <si>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</si>
  <si>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</si>
  <si>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</si>
  <si>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</si>
  <si>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</si>
  <si>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</si>
  <si>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</si>
  <si>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</si>
  <si>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</si>
  <si>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</si>
  <si>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</si>
  <si>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</si>
  <si>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</si>
  <si>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</si>
  <si>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</si>
  <si>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</si>
  <si>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</si>
  <si>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</si>
  <si>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</si>
  <si>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</si>
  <si>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</si>
  <si>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</si>
  <si>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</si>
  <si>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</si>
  <si>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</si>
  <si>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</si>
  <si>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</si>
  <si>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</si>
  <si>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</si>
  <si>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</si>
  <si>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</si>
  <si>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</si>
  <si>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</si>
  <si>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</si>
  <si>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</si>
  <si>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</si>
  <si>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</si>
  <si>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</si>
  <si>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</si>
  <si>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</si>
  <si>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</si>
  <si>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</si>
  <si>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</si>
  <si>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</si>
  <si>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</si>
  <si>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</si>
  <si>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</si>
  <si>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</si>
  <si>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</si>
  <si>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</si>
  <si>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</si>
  <si>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</si>
  <si>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</si>
  <si>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</si>
  <si>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</si>
  <si>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</si>
  <si>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</si>
  <si>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</si>
  <si>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</si>
  <si>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</si>
  <si>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</si>
  <si>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</si>
  <si>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</si>
  <si>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</si>
  <si>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</si>
  <si>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</si>
  <si>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</si>
  <si>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</si>
  <si>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</si>
  <si>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</si>
  <si>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</si>
  <si>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</si>
  <si>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</si>
  <si>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</si>
  <si>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</si>
  <si>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</si>
  <si>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</si>
  <si>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</si>
  <si>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</si>
  <si>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</si>
  <si>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</si>
  <si>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</si>
  <si>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</si>
  <si>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</si>
  <si>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</si>
  <si>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</si>
  <si>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</si>
  <si>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</si>
  <si>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</si>
  <si>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</si>
  <si>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</si>
  <si>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</si>
  <si>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</si>
  <si>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</si>
  <si>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</si>
  <si>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</si>
  <si>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</si>
  <si>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</si>
  <si>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</si>
  <si>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</si>
  <si>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</si>
  <si>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</si>
  <si>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</si>
  <si>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</si>
  <si>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</si>
  <si>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</si>
  <si>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</si>
  <si>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</si>
  <si>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</si>
  <si>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</si>
  <si>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</si>
  <si>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</si>
  <si>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</si>
  <si>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</si>
  <si>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</si>
  <si>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</si>
  <si>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</si>
  <si>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</si>
  <si>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</si>
  <si>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</si>
  <si>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</si>
  <si>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</si>
  <si>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</si>
  <si>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</si>
  <si>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</si>
  <si>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</si>
  <si>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</si>
  <si>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</si>
  <si>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</si>
  <si>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</si>
  <si>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</si>
  <si>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</si>
  <si>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</si>
  <si>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</si>
  <si>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</si>
  <si>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</si>
  <si>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</si>
  <si>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</si>
  <si>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</si>
  <si>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</si>
  <si>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</si>
  <si>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</si>
  <si>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</si>
  <si>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</si>
  <si>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</si>
  <si>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</si>
  <si>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</si>
  <si>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</si>
  <si>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</si>
  <si>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</si>
  <si>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</si>
  <si>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</si>
  <si>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</si>
  <si>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</si>
  <si>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</si>
  <si>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</si>
  <si>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</si>
  <si>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</si>
  <si>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</si>
  <si>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</si>
  <si>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</si>
  <si>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</si>
  <si>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</si>
  <si>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</si>
  <si>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</si>
  <si>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</si>
  <si>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</si>
  <si>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</si>
  <si>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</si>
  <si>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</si>
  <si>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</si>
  <si>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</si>
  <si>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</si>
  <si>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</si>
  <si>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</si>
  <si>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</si>
  <si>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</si>
  <si>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</si>
  <si>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</si>
  <si>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</si>
  <si>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</si>
  <si>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</si>
  <si>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</si>
  <si>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</si>
  <si>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</si>
  <si>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</si>
  <si>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</si>
  <si>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</si>
  <si>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</si>
  <si>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</si>
  <si>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</si>
  <si>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</si>
  <si>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</si>
  <si>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</si>
  <si>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</si>
  <si>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</si>
  <si>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</si>
  <si>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</si>
  <si>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</si>
  <si>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</si>
  <si>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</si>
  <si>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</si>
  <si>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</si>
  <si>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</si>
  <si>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</si>
  <si>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</si>
  <si>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</si>
  <si>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</si>
  <si>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</si>
  <si>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</si>
  <si>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</si>
  <si>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</si>
  <si>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</si>
  <si>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</si>
  <si>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</si>
  <si>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</si>
  <si>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</si>
  <si>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</si>
  <si>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</si>
  <si>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</si>
  <si>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</si>
  <si>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</si>
  <si>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</si>
  <si>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</si>
  <si>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</si>
  <si>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</si>
  <si>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</si>
  <si>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</si>
  <si>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</si>
  <si>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</si>
  <si>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</si>
  <si>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</si>
  <si>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</si>
  <si>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</si>
  <si>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</si>
  <si>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</si>
  <si>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</si>
  <si>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</si>
  <si>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</si>
  <si>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</si>
  <si>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</si>
  <si>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</si>
  <si>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</si>
  <si>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</si>
  <si>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</si>
  <si>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</si>
  <si>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</si>
  <si>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</si>
  <si>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</si>
  <si>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</si>
  <si>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</si>
  <si>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</si>
  <si>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</si>
  <si>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</si>
  <si>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</si>
  <si>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</si>
  <si>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</si>
  <si>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</si>
  <si>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</si>
  <si>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</si>
  <si>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</si>
  <si>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</si>
  <si>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</si>
  <si>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</si>
  <si>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</si>
  <si>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</si>
  <si>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</si>
  <si>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</si>
  <si>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</si>
  <si>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</si>
  <si>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</si>
  <si>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</si>
  <si>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</si>
  <si>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</si>
  <si>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</si>
  <si>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</si>
  <si>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</si>
  <si>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</si>
  <si>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</si>
  <si>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</si>
  <si>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</si>
  <si>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</si>
  <si>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</si>
  <si>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</si>
  <si>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</si>
  <si>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</si>
  <si>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</si>
  <si>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</si>
  <si>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</si>
  <si>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</si>
  <si>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</si>
  <si>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</si>
  <si>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</si>
  <si>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</si>
  <si>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</si>
  <si>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</si>
  <si>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</si>
  <si>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</si>
  <si>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</si>
  <si>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</si>
  <si>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</si>
  <si>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</si>
  <si>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</si>
  <si>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</si>
  <si>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</si>
  <si>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</si>
  <si>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</si>
  <si>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</si>
  <si>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</si>
  <si>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</si>
  <si>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</si>
  <si>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</si>
  <si>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</si>
  <si>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</si>
  <si>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</si>
  <si>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</si>
  <si>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</si>
  <si>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</si>
  <si>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</si>
  <si>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</si>
  <si>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</si>
  <si>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</si>
  <si>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</si>
  <si>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</si>
  <si>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</si>
  <si>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</si>
  <si>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</si>
  <si>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</si>
  <si>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</si>
  <si>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</si>
  <si>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</si>
  <si>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</si>
  <si>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</si>
  <si>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</si>
  <si>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</si>
  <si>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</si>
  <si>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</si>
  <si>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</si>
  <si>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</si>
  <si>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</si>
  <si>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</si>
  <si>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</si>
  <si>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</si>
  <si>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</si>
  <si>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</si>
  <si>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</si>
  <si>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</si>
  <si>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</si>
  <si>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</si>
  <si>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</si>
  <si>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</si>
  <si>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</si>
  <si>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</si>
  <si>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</si>
  <si>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</si>
  <si>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</si>
  <si>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</si>
  <si>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</si>
  <si>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</si>
  <si>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</si>
  <si>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</si>
  <si>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</si>
  <si>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</si>
  <si>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</si>
  <si>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</si>
  <si>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</si>
  <si>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</si>
  <si>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</si>
  <si>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</si>
  <si>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</si>
  <si>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</si>
  <si>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</si>
  <si>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</si>
  <si>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</si>
  <si>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</si>
  <si>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</si>
  <si>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</si>
  <si>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</si>
  <si>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</si>
  <si>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</si>
  <si>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</si>
  <si>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</si>
  <si>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</si>
  <si>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</si>
  <si>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</si>
  <si>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</si>
  <si>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</si>
  <si>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</si>
  <si>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</si>
  <si>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</si>
  <si>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</si>
  <si>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</si>
  <si>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</si>
  <si>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</si>
  <si>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</si>
  <si>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</si>
  <si>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</si>
  <si>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</si>
  <si>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</si>
  <si>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</si>
  <si>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</si>
  <si>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</si>
  <si>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</si>
  <si>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</si>
  <si>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</si>
  <si>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</si>
  <si>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</si>
  <si>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</si>
  <si>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</si>
  <si>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</si>
  <si>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</si>
  <si>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</si>
  <si>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</si>
  <si>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</si>
  <si>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</si>
  <si>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</si>
  <si>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</si>
  <si>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</si>
  <si>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</si>
  <si>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</si>
  <si>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</si>
  <si>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</si>
  <si>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</si>
  <si>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</si>
  <si>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</si>
  <si>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</si>
  <si>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</si>
  <si>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</si>
  <si>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</si>
  <si>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</si>
  <si>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</si>
  <si>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</si>
  <si>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</si>
  <si>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</si>
  <si>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</si>
  <si>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</si>
  <si>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</si>
  <si>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</si>
  <si>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</si>
  <si>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</si>
  <si>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</si>
  <si>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</si>
  <si>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</si>
  <si>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</si>
  <si>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</si>
  <si>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</si>
  <si>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</si>
  <si>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</si>
  <si>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</si>
  <si>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</si>
  <si>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</si>
  <si>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</si>
  <si>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</si>
  <si>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</si>
  <si>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</si>
  <si>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</si>
  <si>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</si>
  <si>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</si>
  <si>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</si>
  <si>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</si>
  <si>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</si>
  <si>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</si>
  <si>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</si>
  <si>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</si>
  <si>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</si>
  <si>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</si>
  <si>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</si>
  <si>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</si>
  <si>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</si>
  <si>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</si>
  <si>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</si>
  <si>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</si>
  <si>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</si>
  <si>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</si>
  <si>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</si>
  <si>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</si>
  <si>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</si>
  <si>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</si>
  <si>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</si>
  <si>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</si>
  <si>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</si>
  <si>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</si>
  <si>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</si>
  <si>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</si>
  <si>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</si>
  <si>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</si>
  <si>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</si>
  <si>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</si>
  <si>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</si>
  <si>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</si>
  <si>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</si>
  <si>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</si>
  <si>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</si>
  <si>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</si>
  <si>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</si>
  <si>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</si>
  <si>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</si>
  <si>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</si>
  <si>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</si>
  <si>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</si>
  <si>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</si>
  <si>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</si>
  <si>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</si>
  <si>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</si>
  <si>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</si>
  <si>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</si>
  <si>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</si>
  <si>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</si>
  <si>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</si>
  <si>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</si>
  <si>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</si>
  <si>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</si>
  <si>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</si>
  <si>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</si>
  <si>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</si>
  <si>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</si>
  <si>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</si>
  <si>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</si>
  <si>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</si>
  <si>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</si>
  <si>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</si>
  <si>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</si>
  <si>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</si>
  <si>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</si>
  <si>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</si>
  <si>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</si>
  <si>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</si>
  <si>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</si>
  <si>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</si>
  <si>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</si>
  <si>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</si>
  <si>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</si>
  <si>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</si>
  <si>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</si>
  <si>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</si>
  <si>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</si>
  <si>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</si>
  <si>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</si>
  <si>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</si>
  <si>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</si>
  <si>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</si>
  <si>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</si>
  <si>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</si>
  <si>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</si>
  <si>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</si>
  <si>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</si>
  <si>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</si>
  <si>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</si>
  <si>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</si>
  <si>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</si>
  <si>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</si>
  <si>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</si>
  <si>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</si>
  <si>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</si>
  <si>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</si>
  <si>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</si>
  <si>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</si>
  <si>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</si>
  <si>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</si>
  <si>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</si>
  <si>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</si>
  <si>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</si>
  <si>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</si>
  <si>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</si>
  <si>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</si>
  <si>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</si>
  <si>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</si>
  <si>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</si>
  <si>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</si>
  <si>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</si>
  <si>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</si>
  <si>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</si>
  <si>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</si>
  <si>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</si>
  <si>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</si>
  <si>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</si>
  <si>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</si>
  <si>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</si>
  <si>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</si>
  <si>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</si>
  <si>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</si>
  <si>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</si>
  <si>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</si>
  <si>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</si>
  <si>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</si>
  <si>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</si>
  <si>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</si>
  <si>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</si>
  <si>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</si>
  <si>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</si>
  <si>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</si>
  <si>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</si>
  <si>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</si>
  <si>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</si>
  <si>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</si>
  <si>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</si>
  <si>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</si>
  <si>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</si>
  <si>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</si>
  <si>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</si>
  <si>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</si>
  <si>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</si>
  <si>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</si>
  <si>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</si>
  <si>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</si>
  <si>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</si>
  <si>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</si>
  <si>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</si>
  <si>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</si>
  <si>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</si>
  <si>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</si>
  <si>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</si>
  <si>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</si>
  <si>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</si>
  <si>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</si>
  <si>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</si>
  <si>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</si>
  <si>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</si>
  <si>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</si>
  <si>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</si>
  <si>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</si>
  <si>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</si>
  <si>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</si>
  <si>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</si>
  <si>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</si>
  <si>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</si>
  <si>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</si>
  <si>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</si>
  <si>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</si>
  <si>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</si>
  <si>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</si>
  <si>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</si>
  <si>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</si>
  <si>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</si>
  <si>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</si>
  <si>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</si>
  <si>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</si>
  <si>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</si>
  <si>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</si>
  <si>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</si>
  <si>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</si>
  <si>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</si>
  <si>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</si>
  <si>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</si>
  <si>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</si>
  <si>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</si>
  <si>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</si>
  <si>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</si>
  <si>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</si>
  <si>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</si>
  <si>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</si>
  <si>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</si>
  <si>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</si>
  <si>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</si>
  <si>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</si>
  <si>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</si>
  <si>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</si>
  <si>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</si>
  <si>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</si>
  <si>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</si>
  <si>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</si>
  <si>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</si>
  <si>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</si>
  <si>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</si>
  <si>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</si>
  <si>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</si>
  <si>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</si>
  <si>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</si>
  <si>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</si>
  <si>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</si>
  <si>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</si>
  <si>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</si>
  <si>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</si>
  <si>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</si>
  <si>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</si>
  <si>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</si>
  <si>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</si>
  <si>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</si>
  <si>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</si>
  <si>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</si>
  <si>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</si>
  <si>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</si>
  <si>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</si>
  <si>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</si>
  <si>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</si>
  <si>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</si>
  <si>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</si>
  <si>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</si>
  <si>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</si>
  <si>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</si>
  <si>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</si>
  <si>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</si>
  <si>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</si>
  <si>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</si>
  <si>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</si>
  <si>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</si>
  <si>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</si>
  <si>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</si>
  <si>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</si>
  <si>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</si>
  <si>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</si>
  <si>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</si>
  <si>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</si>
  <si>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</si>
  <si>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</si>
  <si>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</si>
  <si>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</si>
  <si>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</si>
  <si>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</si>
  <si>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</si>
  <si>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</si>
  <si>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</si>
  <si>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</si>
  <si>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</si>
  <si>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</si>
  <si>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</si>
  <si>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</si>
  <si>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</si>
  <si>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</si>
  <si>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</si>
  <si>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</si>
  <si>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</si>
  <si>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</si>
  <si>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</si>
  <si>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</si>
  <si>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</si>
  <si>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</si>
  <si>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</si>
  <si>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</si>
  <si>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</si>
  <si>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</si>
  <si>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</si>
  <si>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</si>
  <si>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</si>
  <si>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</si>
  <si>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</si>
  <si>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</si>
  <si>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</si>
  <si>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</si>
  <si>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</si>
  <si>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</si>
  <si>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</si>
  <si>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</si>
  <si>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</si>
  <si>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</si>
  <si>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</si>
  <si>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</si>
  <si>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</si>
  <si>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</si>
  <si>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</si>
  <si>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</si>
  <si>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</si>
  <si>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</si>
  <si>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</si>
  <si>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</si>
  <si>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</si>
  <si>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</si>
  <si>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</si>
  <si>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</si>
  <si>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</si>
  <si>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</si>
  <si>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</si>
  <si>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</si>
  <si>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</si>
  <si>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</si>
  <si>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</si>
  <si>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</si>
  <si>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</si>
  <si>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</si>
  <si>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</si>
  <si>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</si>
  <si>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</si>
  <si>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</si>
  <si>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</si>
  <si>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</si>
  <si>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</si>
  <si>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</si>
  <si>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</si>
  <si>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</si>
  <si>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</si>
  <si>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</si>
  <si>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</si>
  <si>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</si>
  <si>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</si>
  <si>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</si>
  <si>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</si>
  <si>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</si>
  <si>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</si>
  <si>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</si>
  <si>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</si>
  <si>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</si>
  <si>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</si>
  <si>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</si>
  <si>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</si>
  <si>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</si>
  <si>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</si>
  <si>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</si>
  <si>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</si>
  <si>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</si>
  <si>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</si>
  <si>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</si>
  <si>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</si>
  <si>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</si>
  <si>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</si>
  <si>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</si>
  <si>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</si>
  <si>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</si>
  <si>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</si>
  <si>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</si>
  <si>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</si>
  <si>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</si>
  <si>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</si>
  <si>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</si>
  <si>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</si>
  <si>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</si>
  <si>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</si>
  <si>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</si>
  <si>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</si>
  <si>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</si>
  <si>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</si>
  <si>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</si>
  <si>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</si>
  <si>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</si>
  <si>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</si>
  <si>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</si>
  <si>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</si>
  <si>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</si>
  <si>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</si>
  <si>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</si>
  <si>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</si>
  <si>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</si>
  <si>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</si>
  <si>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</si>
  <si>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</si>
  <si>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</si>
  <si>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</si>
  <si>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</si>
  <si>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</si>
  <si>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</si>
  <si>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</si>
  <si>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</si>
  <si>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</si>
  <si>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</si>
  <si>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</si>
  <si>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</si>
  <si>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</si>
  <si>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</si>
  <si>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</si>
  <si>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</si>
  <si>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</si>
  <si>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</si>
  <si>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</si>
  <si>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</si>
  <si>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</si>
  <si>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</si>
  <si>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</si>
  <si>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</si>
  <si>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</si>
  <si>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</si>
  <si>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</si>
  <si>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</si>
  <si>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</si>
  <si>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</si>
  <si>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</si>
  <si>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</si>
  <si>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</si>
  <si>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</si>
  <si>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</si>
  <si>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</si>
  <si>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</si>
  <si>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</si>
  <si>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</si>
  <si>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</si>
  <si>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</si>
  <si>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</si>
  <si>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</si>
  <si>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</si>
  <si>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</si>
  <si>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</si>
  <si>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</si>
  <si>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</si>
  <si>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</si>
  <si>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</si>
  <si>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</si>
  <si>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</si>
  <si>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</si>
  <si>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</si>
  <si>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</si>
  <si>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</si>
  <si>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</si>
  <si>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</si>
  <si>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</si>
  <si>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</si>
  <si>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</si>
  <si>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</si>
  <si>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</si>
  <si>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</si>
  <si>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</si>
  <si>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</si>
  <si>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</si>
  <si>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</si>
  <si>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</si>
  <si>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</si>
  <si>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</si>
  <si>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</si>
  <si>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</si>
  <si>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</si>
  <si>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</si>
  <si>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</si>
  <si>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</si>
  <si>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</si>
  <si>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</si>
  <si>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</si>
  <si>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</si>
  <si>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</si>
  <si>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</si>
  <si>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</si>
  <si>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</si>
  <si>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</si>
  <si>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</si>
  <si>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</si>
  <si>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</si>
  <si>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</si>
  <si>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</si>
  <si>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</si>
  <si>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</si>
  <si>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</si>
  <si>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</si>
  <si>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</si>
  <si>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</si>
  <si>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</si>
  <si>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</si>
  <si>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</si>
  <si>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</si>
  <si>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</si>
  <si>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</si>
  <si>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</si>
  <si>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</si>
  <si>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</si>
  <si>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</si>
  <si>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</si>
  <si>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</si>
  <si>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</si>
  <si>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</si>
  <si>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</si>
  <si>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</si>
  <si>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</si>
  <si>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</si>
  <si>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</si>
  <si>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</si>
  <si>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</si>
  <si>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</si>
  <si>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</si>
  <si>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</si>
  <si>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</si>
  <si>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</si>
  <si>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</si>
  <si>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</si>
  <si>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</si>
  <si>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</si>
  <si>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</si>
  <si>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</si>
  <si>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</si>
  <si>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</si>
  <si>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</si>
  <si>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</si>
  <si>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</si>
  <si>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</si>
  <si>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</si>
  <si>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</si>
  <si>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</si>
  <si>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</si>
  <si>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</si>
  <si>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</si>
  <si>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</si>
  <si>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</si>
  <si>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</si>
  <si>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</si>
  <si>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</si>
  <si>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</si>
  <si>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</si>
  <si>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</si>
  <si>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</si>
  <si>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</si>
  <si>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</si>
  <si>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</si>
  <si>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</si>
  <si>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</si>
  <si>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</si>
  <si>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</si>
  <si>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</si>
  <si>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</si>
  <si>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</si>
  <si>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</si>
  <si>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</si>
  <si>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</si>
  <si>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</si>
  <si>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</si>
  <si>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</si>
  <si>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</si>
  <si>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</si>
  <si>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</si>
  <si>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</si>
  <si>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</si>
  <si>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</si>
  <si>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</si>
  <si>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</si>
  <si>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</si>
  <si>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</si>
  <si>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</si>
  <si>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</si>
  <si>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</si>
  <si>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</si>
  <si>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</si>
  <si>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</si>
  <si>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</si>
  <si>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</si>
  <si>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</si>
  <si>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</si>
  <si>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</si>
  <si>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</si>
  <si>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</si>
  <si>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</si>
  <si>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</si>
  <si>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</si>
  <si>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</si>
  <si>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</si>
  <si>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</si>
  <si>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</si>
  <si>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</si>
  <si>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</si>
  <si>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</si>
  <si>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</si>
  <si>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</si>
  <si>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</si>
  <si>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</si>
  <si>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</si>
  <si>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</si>
  <si>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</si>
  <si>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</si>
  <si>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</si>
  <si>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</si>
  <si>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</si>
  <si>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</si>
  <si>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</si>
  <si>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</si>
  <si>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</si>
  <si>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</si>
  <si>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</si>
  <si>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</si>
  <si>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</si>
  <si>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</si>
  <si>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</si>
  <si>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</si>
  <si>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</si>
  <si>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</si>
  <si>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</si>
  <si>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</si>
  <si>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</si>
  <si>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</si>
  <si>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</si>
  <si>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</si>
  <si>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</si>
  <si>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</si>
  <si>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</si>
  <si>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</si>
  <si>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</si>
  <si>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</si>
  <si>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</si>
  <si>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</si>
  <si>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</si>
  <si>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</si>
  <si>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</si>
  <si>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</si>
  <si>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</si>
  <si>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</si>
  <si>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</si>
  <si>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</si>
  <si>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</si>
  <si>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</si>
  <si>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</si>
  <si>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</si>
  <si>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</si>
  <si>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</si>
  <si>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</si>
  <si>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</si>
  <si>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</si>
  <si>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</si>
  <si>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</si>
  <si>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</si>
  <si>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</si>
  <si>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</si>
  <si>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</si>
  <si>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</si>
  <si>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</si>
  <si>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</si>
  <si>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</si>
  <si>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</si>
  <si>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</si>
  <si>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</si>
  <si>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</si>
  <si>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</si>
  <si>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</si>
  <si>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</si>
  <si>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</si>
  <si>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</si>
  <si>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</si>
  <si>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</si>
  <si>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</si>
  <si>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</si>
  <si>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</si>
  <si>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</si>
  <si>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</si>
  <si>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</si>
  <si>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</si>
  <si>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</si>
  <si>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</si>
  <si>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</si>
  <si>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</si>
  <si>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</si>
  <si>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</si>
  <si>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</si>
  <si>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</si>
  <si>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</si>
  <si>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</si>
  <si>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</si>
  <si>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</si>
  <si>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</si>
  <si>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</si>
  <si>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</si>
  <si>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</si>
  <si>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</si>
  <si>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</si>
  <si>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</si>
  <si>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</si>
  <si>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</si>
  <si>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</si>
  <si>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</si>
  <si>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</si>
  <si>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</si>
  <si>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</si>
  <si>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</si>
  <si>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</si>
  <si>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</si>
  <si>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</si>
  <si>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</si>
  <si>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</si>
  <si>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</si>
  <si>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</si>
  <si>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</si>
  <si>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</si>
  <si>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</si>
  <si>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</si>
  <si>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</si>
  <si>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</si>
  <si>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</si>
  <si>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</si>
  <si>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</si>
  <si>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</si>
  <si>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</si>
  <si>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</si>
  <si>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</si>
  <si>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</si>
  <si>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</si>
  <si>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</si>
  <si>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</si>
  <si>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</si>
  <si>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</si>
  <si>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</si>
  <si>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</si>
  <si>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</si>
  <si>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</si>
  <si>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</si>
  <si>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</si>
  <si>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</si>
  <si>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</si>
  <si>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</si>
  <si>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</si>
  <si>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</si>
  <si>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</si>
  <si>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</si>
  <si>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</si>
  <si>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</si>
  <si>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</si>
  <si>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</si>
  <si>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</si>
  <si>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</si>
  <si>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</si>
  <si>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</si>
  <si>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</si>
  <si>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</si>
  <si>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</si>
  <si>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</si>
  <si>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</si>
  <si>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</si>
  <si>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</si>
  <si>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</si>
  <si>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</si>
  <si>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</si>
  <si>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</si>
  <si>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</si>
  <si>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</si>
  <si>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</si>
  <si>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</si>
  <si>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</si>
  <si>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</si>
  <si>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</si>
  <si>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</si>
  <si>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</si>
  <si>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</si>
  <si>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</si>
  <si>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</si>
  <si>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</si>
  <si>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</si>
  <si>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</si>
  <si>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</si>
  <si>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</si>
  <si>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</si>
  <si>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</si>
  <si>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</si>
  <si>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</si>
  <si>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</si>
  <si>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</si>
  <si>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</si>
  <si>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</si>
  <si>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</si>
  <si>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</si>
  <si>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</si>
  <si>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</si>
  <si>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</si>
  <si>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</si>
  <si>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</si>
  <si>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</si>
  <si>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</si>
  <si>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</si>
  <si>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</si>
  <si>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</si>
  <si>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</si>
  <si>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</si>
  <si>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</si>
  <si>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</si>
  <si>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</si>
  <si>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</si>
  <si>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</si>
  <si>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</si>
  <si>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</si>
  <si>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</si>
  <si>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</si>
  <si>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</si>
  <si>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</si>
  <si>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</si>
  <si>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</si>
  <si>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</si>
  <si>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</si>
  <si>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</si>
  <si>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</si>
  <si>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</si>
  <si>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</si>
  <si>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</si>
  <si>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</si>
  <si>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</si>
  <si>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</si>
  <si>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</si>
  <si>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</si>
  <si>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</si>
  <si>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</si>
  <si>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</si>
  <si>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</si>
  <si>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</si>
  <si>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</si>
  <si>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</si>
  <si>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</si>
  <si>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</si>
  <si>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</si>
  <si>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</si>
  <si>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</si>
  <si>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</si>
  <si>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</si>
  <si>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</si>
  <si>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</si>
  <si>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</si>
  <si>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</si>
  <si>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</si>
  <si>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</si>
  <si>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</si>
  <si>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</si>
  <si>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</si>
  <si>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</si>
  <si>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</si>
  <si>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</si>
  <si>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</si>
  <si>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</si>
  <si>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</si>
  <si>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</si>
  <si>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</si>
  <si>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</si>
  <si>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</si>
  <si>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</si>
  <si>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</si>
  <si>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</si>
  <si>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</si>
  <si>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</si>
  <si>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</si>
  <si>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</si>
  <si>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</si>
  <si>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</si>
  <si>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</si>
  <si>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</si>
  <si>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</si>
  <si>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</si>
  <si>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</si>
  <si>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</si>
  <si>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</si>
  <si>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</si>
  <si>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</si>
  <si>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</si>
  <si>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</si>
  <si>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</si>
  <si>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</si>
  <si>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</si>
  <si>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</si>
  <si>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</si>
  <si>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</si>
  <si>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</si>
  <si>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</si>
  <si>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</si>
  <si>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</si>
  <si>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</si>
  <si>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</si>
  <si>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</si>
  <si>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</si>
  <si>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</si>
  <si>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</si>
  <si>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</si>
  <si>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</si>
  <si>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</si>
  <si>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</si>
  <si>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</si>
  <si>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</si>
  <si>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</si>
  <si>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</si>
  <si>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</si>
  <si>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</si>
  <si>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</si>
  <si>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</si>
  <si>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</si>
  <si>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</si>
  <si>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</si>
  <si>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</si>
  <si>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</si>
  <si>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</si>
  <si>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</si>
  <si>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</si>
  <si>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</si>
  <si>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</si>
  <si>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</si>
  <si>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</si>
  <si>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</si>
  <si>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</si>
  <si>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</si>
  <si>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</si>
  <si>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</si>
  <si>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</si>
  <si>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</si>
  <si>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</si>
  <si>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</si>
  <si>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</si>
  <si>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</si>
  <si>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</si>
  <si>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</si>
  <si>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</si>
  <si>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</si>
  <si>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</si>
  <si>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</si>
  <si>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</si>
  <si>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</si>
  <si>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</si>
  <si>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</si>
  <si>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</si>
  <si>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</si>
  <si>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</si>
  <si>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</si>
  <si>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</si>
  <si>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</si>
  <si>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</si>
  <si>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</si>
  <si>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</si>
  <si>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</si>
  <si>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</si>
  <si>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</si>
  <si>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</si>
  <si>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</si>
  <si>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</si>
  <si>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</si>
  <si>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</si>
  <si>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</si>
  <si>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</si>
  <si>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</si>
  <si>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</si>
  <si>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</si>
  <si>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</si>
  <si>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</si>
  <si>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</si>
  <si>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</si>
  <si>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</si>
  <si>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</si>
  <si>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</si>
  <si>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</si>
  <si>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</si>
  <si>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</si>
  <si>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</si>
  <si>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</si>
  <si>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</si>
  <si>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</si>
  <si>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</si>
  <si>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</si>
  <si>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</si>
  <si>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</si>
  <si>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</si>
  <si>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</si>
  <si>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</si>
  <si>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</si>
  <si>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</si>
  <si>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</si>
  <si>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</si>
  <si>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</si>
  <si>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</si>
  <si>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</si>
  <si>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</si>
  <si>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</si>
  <si>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</si>
  <si>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</si>
  <si>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</si>
  <si>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</si>
  <si>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</si>
  <si>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</si>
  <si>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</si>
  <si>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</si>
  <si>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</si>
  <si>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</si>
  <si>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</si>
  <si>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</si>
  <si>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</si>
  <si>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</si>
  <si>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</si>
  <si>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</si>
  <si>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</si>
  <si>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</si>
  <si>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</si>
  <si>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</si>
  <si>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</si>
  <si>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</si>
  <si>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</si>
  <si>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</si>
  <si>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</si>
  <si>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</si>
  <si>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</si>
  <si>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</si>
  <si>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</si>
  <si>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</si>
  <si>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</si>
  <si>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</si>
  <si>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</si>
  <si>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</si>
  <si>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</si>
  <si>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</si>
  <si>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</si>
  <si>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</si>
  <si>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</si>
  <si>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</si>
  <si>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</si>
  <si>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</si>
  <si>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</si>
  <si>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</si>
  <si>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</si>
  <si>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</si>
  <si>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</si>
  <si>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</si>
  <si>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</si>
  <si>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</si>
  <si>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</si>
  <si>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</si>
  <si>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</si>
  <si>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</si>
  <si>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</si>
  <si>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</si>
  <si>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</si>
  <si>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</si>
  <si>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</si>
  <si>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</si>
  <si>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</si>
  <si>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</si>
  <si>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</si>
  <si>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</si>
  <si>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</si>
  <si>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</si>
  <si>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</si>
  <si>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</si>
  <si>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</si>
  <si>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</si>
  <si>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</si>
  <si>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</si>
  <si>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</si>
  <si>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</si>
  <si>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</si>
  <si>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</si>
  <si>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</si>
  <si>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</si>
  <si>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</si>
  <si>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</si>
  <si>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</si>
  <si>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</si>
  <si>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</si>
  <si>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</si>
  <si>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</si>
  <si>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</si>
  <si>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</si>
  <si>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</si>
  <si>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</si>
  <si>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</si>
  <si>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</si>
  <si>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</si>
  <si>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</si>
  <si>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</si>
  <si>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</si>
  <si>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</si>
  <si>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</si>
  <si>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</si>
  <si>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</si>
  <si>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</si>
  <si>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</si>
  <si>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</si>
  <si>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</si>
  <si>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</si>
  <si>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</si>
  <si>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</si>
  <si>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</si>
  <si>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</si>
  <si>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</si>
  <si>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</si>
  <si>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</si>
  <si>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</si>
  <si>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</si>
  <si>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</si>
  <si>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</si>
  <si>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</si>
  <si>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</si>
  <si>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</si>
  <si>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</si>
  <si>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</si>
  <si>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</si>
  <si>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</si>
  <si>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</si>
  <si>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</si>
  <si>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</si>
  <si>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</si>
  <si>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</si>
  <si>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</si>
  <si>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</si>
  <si>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</si>
  <si>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</si>
  <si>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</si>
  <si>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</si>
  <si>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</si>
  <si>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</si>
  <si>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</si>
  <si>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</si>
  <si>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</si>
  <si>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</si>
  <si>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</si>
  <si>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</si>
  <si>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</si>
  <si>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</si>
  <si>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</si>
  <si>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</si>
  <si>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</si>
  <si>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</si>
  <si>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</si>
  <si>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</si>
  <si>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</si>
  <si>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</si>
  <si>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</si>
  <si>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</si>
  <si>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</si>
  <si>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</si>
  <si>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</si>
  <si>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</si>
  <si>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</si>
  <si>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</si>
  <si>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</si>
  <si>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</si>
  <si>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</si>
  <si>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</si>
  <si>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</si>
  <si>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</si>
  <si>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</si>
  <si>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</si>
  <si>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</si>
  <si>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</si>
  <si>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</si>
  <si>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</si>
  <si>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</si>
  <si>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</si>
  <si>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</si>
  <si>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</si>
  <si>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</si>
  <si>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</si>
  <si>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</si>
  <si>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</si>
  <si>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</si>
  <si>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</si>
  <si>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</si>
  <si>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</si>
  <si>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</si>
  <si>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</si>
  <si>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</si>
  <si>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</si>
  <si>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</si>
  <si>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</si>
  <si>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</si>
  <si>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</si>
  <si>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</si>
  <si>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</si>
  <si>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</si>
  <si>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</si>
  <si>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</si>
  <si>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</si>
  <si>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</si>
  <si>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</si>
  <si>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</si>
  <si>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</si>
  <si>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</si>
  <si>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</si>
  <si>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</si>
  <si>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</si>
  <si>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</si>
  <si>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</si>
  <si>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</si>
  <si>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</si>
  <si>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</si>
  <si>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</si>
  <si>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</si>
  <si>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</si>
  <si>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</si>
  <si>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</si>
  <si>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</si>
  <si>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</si>
  <si>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</si>
  <si>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</si>
  <si>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</si>
  <si>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</si>
  <si>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</si>
  <si>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</si>
  <si>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</si>
  <si>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</si>
  <si>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</si>
  <si>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</si>
  <si>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</si>
  <si>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</si>
  <si>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</si>
  <si>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</si>
  <si>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</si>
  <si>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</si>
  <si>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</si>
  <si>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</si>
  <si>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</si>
  <si>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</si>
  <si>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</si>
  <si>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</si>
  <si>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</si>
  <si>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</si>
  <si>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</si>
  <si>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</si>
  <si>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</si>
  <si>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</si>
  <si>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</si>
  <si>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</si>
  <si>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</si>
  <si>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</si>
  <si>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</si>
  <si>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</si>
  <si>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</si>
  <si>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</si>
  <si>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</si>
  <si>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</si>
  <si>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</si>
  <si>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</si>
  <si>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</si>
  <si>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</si>
  <si>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</si>
  <si>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</si>
  <si>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</si>
  <si>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</si>
  <si>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</si>
  <si>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</si>
  <si>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</si>
  <si>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</si>
  <si>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</si>
  <si>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</si>
  <si>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</si>
  <si>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</si>
  <si>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</si>
  <si>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</si>
  <si>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</si>
  <si>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</si>
  <si>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</si>
  <si>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</si>
  <si>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</si>
  <si>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</si>
  <si>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</si>
  <si>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</si>
  <si>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</si>
  <si>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</si>
  <si>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</si>
  <si>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</si>
  <si>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</si>
  <si>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</si>
  <si>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</si>
  <si>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</si>
  <si>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</si>
  <si>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</si>
  <si>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</si>
  <si>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</si>
  <si>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</si>
  <si>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</si>
  <si>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</si>
  <si>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</si>
  <si>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</si>
  <si>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</si>
  <si>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</si>
  <si>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</si>
  <si>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</si>
  <si>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</si>
  <si>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</si>
  <si>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</si>
  <si>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</si>
  <si>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</si>
  <si>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</si>
  <si>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</si>
  <si>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</si>
  <si>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</si>
  <si>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</si>
  <si>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</si>
  <si>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</si>
  <si>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</si>
  <si>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</si>
  <si>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</si>
  <si>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</si>
  <si>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</si>
  <si>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</si>
  <si>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</si>
  <si>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</si>
  <si>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</si>
  <si>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</si>
  <si>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</si>
  <si>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</si>
  <si>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</si>
  <si>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</si>
  <si>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</si>
  <si>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</si>
  <si>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</si>
  <si>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</si>
  <si>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</si>
  <si>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</si>
  <si>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</si>
  <si>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</si>
  <si>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</si>
  <si>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</si>
  <si>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</si>
  <si>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</si>
  <si>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</si>
  <si>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</si>
  <si>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</si>
  <si>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</si>
  <si>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</si>
  <si>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</si>
  <si>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</si>
  <si>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</si>
  <si>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</si>
  <si>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</si>
  <si>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</si>
  <si>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</si>
  <si>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</si>
  <si>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</si>
  <si>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</si>
  <si>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</si>
  <si>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</si>
  <si>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</si>
  <si>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</si>
  <si>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</si>
  <si>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</si>
  <si>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</si>
  <si>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</si>
  <si>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</si>
  <si>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</si>
  <si>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</si>
  <si>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</si>
  <si>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</si>
  <si>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</si>
  <si>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</si>
  <si>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</si>
  <si>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</si>
  <si>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</si>
  <si>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</si>
  <si>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</si>
  <si>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</si>
  <si>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</si>
  <si>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</si>
  <si>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</si>
  <si>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</si>
  <si>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</si>
  <si>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</si>
  <si>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</si>
  <si>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</si>
  <si>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</si>
  <si>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</si>
  <si>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</si>
  <si>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</si>
  <si>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</si>
  <si>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</si>
  <si>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</si>
  <si>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</si>
  <si>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</si>
  <si>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</si>
  <si>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</si>
  <si>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</si>
  <si>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</si>
  <si>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</si>
  <si>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</si>
  <si>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</si>
  <si>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</si>
  <si>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</si>
  <si>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</si>
  <si>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</si>
  <si>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</si>
  <si>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</si>
  <si>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</si>
  <si>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</si>
  <si>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</si>
  <si>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</si>
  <si>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</si>
  <si>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</si>
  <si>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</si>
  <si>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</si>
  <si>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</si>
  <si>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</si>
  <si>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</si>
  <si>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</si>
  <si>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</si>
  <si>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</si>
  <si>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</si>
  <si>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</si>
  <si>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</si>
  <si>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</si>
  <si>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</si>
  <si>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</si>
  <si>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</si>
  <si>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</si>
  <si>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</si>
  <si>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</si>
  <si>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</si>
  <si>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</si>
  <si>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</si>
  <si>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</si>
  <si>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</si>
  <si>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</si>
  <si>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</si>
  <si>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</si>
  <si>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</si>
  <si>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</si>
  <si>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</si>
  <si>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</si>
  <si>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</si>
  <si>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</si>
  <si>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</si>
  <si>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</si>
  <si>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</si>
  <si>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</si>
  <si>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</si>
  <si>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</si>
  <si>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</si>
  <si>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</si>
  <si>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</si>
  <si>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</si>
  <si>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</si>
  <si>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</si>
  <si>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</si>
  <si>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</si>
  <si>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</si>
  <si>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</si>
  <si>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</si>
  <si>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</si>
  <si>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</si>
  <si>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</si>
  <si>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</si>
  <si>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</si>
  <si>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</si>
  <si>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</si>
  <si>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</si>
  <si>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</si>
  <si>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</si>
  <si>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</si>
  <si>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</si>
  <si>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</si>
  <si>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</si>
  <si>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</si>
  <si>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</si>
  <si>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</si>
  <si>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</si>
  <si>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</si>
  <si>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</si>
  <si>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</si>
  <si>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</si>
  <si>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</si>
  <si>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</si>
  <si>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</si>
  <si>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</si>
  <si>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</si>
  <si>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</si>
  <si>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</si>
  <si>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</si>
  <si>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</si>
  <si>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</si>
  <si>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</si>
  <si>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</si>
  <si>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</si>
  <si>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</si>
  <si>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</si>
  <si>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</si>
  <si>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</si>
  <si>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</si>
  <si>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</si>
  <si>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</si>
  <si>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</si>
  <si>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</si>
  <si>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</si>
  <si>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</si>
  <si>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</si>
  <si>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</si>
  <si>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</si>
  <si>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</si>
  <si>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</si>
  <si>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</si>
  <si>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</si>
  <si>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</si>
  <si>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</si>
  <si>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</si>
  <si>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</si>
  <si>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</si>
  <si>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</si>
  <si>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</si>
  <si>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</si>
  <si>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</si>
  <si>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</si>
  <si>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</si>
  <si>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</si>
  <si>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</si>
  <si>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</si>
  <si>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</si>
  <si>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</si>
  <si>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</si>
  <si>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</si>
  <si>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</si>
  <si>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</si>
  <si>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</si>
  <si>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</si>
  <si>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</si>
  <si>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</si>
  <si>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</si>
  <si>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</si>
  <si>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</si>
  <si>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</si>
  <si>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</si>
  <si>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</si>
  <si>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</si>
  <si>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</si>
  <si>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</si>
  <si>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</si>
  <si>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</si>
  <si>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</si>
  <si>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</si>
  <si>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</si>
  <si>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</si>
  <si>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</si>
  <si>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</si>
  <si>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</si>
  <si>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</si>
  <si>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</si>
  <si>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</si>
  <si>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</si>
  <si>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</si>
  <si>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</si>
  <si>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</si>
  <si>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</si>
  <si>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</si>
  <si>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</si>
  <si>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</si>
  <si>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</si>
  <si>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</si>
  <si>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</si>
  <si>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</si>
  <si>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</si>
  <si>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</si>
  <si>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</si>
  <si>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</si>
  <si>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</si>
  <si>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</si>
  <si>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</si>
  <si>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</si>
  <si>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</si>
  <si>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</si>
  <si>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</si>
  <si>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</si>
  <si>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</si>
  <si>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</si>
  <si>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</si>
  <si>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</si>
  <si>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</si>
  <si>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</si>
  <si>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</si>
  <si>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</si>
  <si>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</si>
  <si>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</si>
  <si>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</si>
  <si>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</si>
  <si>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</si>
  <si>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</si>
  <si>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</si>
  <si>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</si>
  <si>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</si>
  <si>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</si>
  <si>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</si>
  <si>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</si>
  <si>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</si>
  <si>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</si>
  <si>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</si>
  <si>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</si>
  <si>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</si>
  <si>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</si>
  <si>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</si>
  <si>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</si>
  <si>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</si>
  <si>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</si>
  <si>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</si>
  <si>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</si>
  <si>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</si>
  <si>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</si>
  <si>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</si>
  <si>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</si>
  <si>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</si>
  <si>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</si>
  <si>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</si>
  <si>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</si>
  <si>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</si>
  <si>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</si>
  <si>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</si>
  <si>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</si>
  <si>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</si>
  <si>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</si>
  <si>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</si>
  <si>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</si>
  <si>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</si>
  <si>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</si>
  <si>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</si>
  <si>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</si>
  <si>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</si>
  <si>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</si>
  <si>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</si>
  <si>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</si>
  <si>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</si>
  <si>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</si>
  <si>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</si>
  <si>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</si>
  <si>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</si>
  <si>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</si>
  <si>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</si>
  <si>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</si>
  <si>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</si>
  <si>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</si>
  <si>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</si>
  <si>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</si>
  <si>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</si>
  <si>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</si>
  <si>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</si>
  <si>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</si>
  <si>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</si>
  <si>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</si>
  <si>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</si>
  <si>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</si>
  <si>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</si>
  <si>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</si>
  <si>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</si>
  <si>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</si>
  <si>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</si>
  <si>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</si>
  <si>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</si>
  <si>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</si>
  <si>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</si>
  <si>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</si>
  <si>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</si>
  <si>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</si>
  <si>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</si>
  <si>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</si>
  <si>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</si>
  <si>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</si>
  <si>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</si>
  <si>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</si>
  <si>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</si>
  <si>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</si>
  <si>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</si>
  <si>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</si>
  <si>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</si>
  <si>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</si>
  <si>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</si>
  <si>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</si>
  <si>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</si>
  <si>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</si>
  <si>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</si>
  <si>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</si>
  <si>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</si>
  <si>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</si>
  <si>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</si>
  <si>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</si>
  <si>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</si>
  <si>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</si>
  <si>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</si>
  <si>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</si>
  <si>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</si>
  <si>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</si>
  <si>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</si>
  <si>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</si>
  <si>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</si>
  <si>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</si>
  <si>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</si>
  <si>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</si>
  <si>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</si>
  <si>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</si>
  <si>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</si>
  <si>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</si>
  <si>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</si>
  <si>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</si>
  <si>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</si>
  <si>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</si>
  <si>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</si>
  <si>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</si>
  <si>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</si>
  <si>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</si>
  <si>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</si>
  <si>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</si>
  <si>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</si>
  <si>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</si>
  <si>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</si>
  <si>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</si>
  <si>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</si>
  <si>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</si>
  <si>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</si>
  <si>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</si>
  <si>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</si>
  <si>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</si>
  <si>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</si>
  <si>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</si>
  <si>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</si>
  <si>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</si>
  <si>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</si>
  <si>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</si>
  <si>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</si>
  <si>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</si>
  <si>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</si>
  <si>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</si>
  <si>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</si>
  <si>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</si>
  <si>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</si>
  <si>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</si>
  <si>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</si>
  <si>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</si>
  <si>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</si>
  <si>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</si>
  <si>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</si>
  <si>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</si>
  <si>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</si>
  <si>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</si>
  <si>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</si>
  <si>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</si>
  <si>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</si>
  <si>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</si>
  <si>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</si>
  <si>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</si>
  <si>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</si>
  <si>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</si>
  <si>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</si>
  <si>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</si>
  <si>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</si>
  <si>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</si>
  <si>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</si>
  <si>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</si>
  <si>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</si>
  <si>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</si>
  <si>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</si>
  <si>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</si>
  <si>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</si>
  <si>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</si>
  <si>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</si>
  <si>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</si>
  <si>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</si>
  <si>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</si>
  <si>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</si>
  <si>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</si>
  <si>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</si>
  <si>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</si>
  <si>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</si>
  <si>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</si>
  <si>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</si>
  <si>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</si>
  <si>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</si>
  <si>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</si>
  <si>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</si>
  <si>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</si>
  <si>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</si>
  <si>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</si>
  <si>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</si>
  <si>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</si>
  <si>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</si>
  <si>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</si>
  <si>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</si>
  <si>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</si>
  <si>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</si>
  <si>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</si>
  <si>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</si>
  <si>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</si>
  <si>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</si>
  <si>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</si>
  <si>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</si>
  <si>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</si>
  <si>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</si>
  <si>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</si>
  <si>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</si>
  <si>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</si>
  <si>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</si>
  <si>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</si>
  <si>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</si>
  <si>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</si>
  <si>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</si>
  <si>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</si>
  <si>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</si>
  <si>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</si>
  <si>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</si>
  <si>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</si>
  <si>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</si>
  <si>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</si>
  <si>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</si>
  <si>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</si>
  <si>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</si>
  <si>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</si>
  <si>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</si>
  <si>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</si>
  <si>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</si>
  <si>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</si>
  <si>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</si>
  <si>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</si>
  <si>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</si>
  <si>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</si>
  <si>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</si>
  <si>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</si>
  <si>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</si>
  <si>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</si>
  <si>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</si>
  <si>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</si>
  <si>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</si>
  <si>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</si>
  <si>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</si>
  <si>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</si>
  <si>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</si>
  <si>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</si>
  <si>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</si>
  <si>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</si>
  <si>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</si>
  <si>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</si>
  <si>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</si>
  <si>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</si>
  <si>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</si>
  <si>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</si>
  <si>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</si>
  <si>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</si>
  <si>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</si>
  <si>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</si>
  <si>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</si>
  <si>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</si>
  <si>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</si>
  <si>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</si>
  <si>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</si>
  <si>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</si>
  <si>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</si>
  <si>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</si>
  <si>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</si>
  <si>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</si>
  <si>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</si>
  <si>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</si>
  <si>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</si>
  <si>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</si>
  <si>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</si>
  <si>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</si>
  <si>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</si>
  <si>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</si>
  <si>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</si>
  <si>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</si>
  <si>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</si>
  <si>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</si>
  <si>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</si>
  <si>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</si>
  <si>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</si>
  <si>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</si>
  <si>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</si>
  <si>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</si>
  <si>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</si>
  <si>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</si>
  <si>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</si>
  <si>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</si>
  <si>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</si>
  <si>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</si>
  <si>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</si>
  <si>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</si>
  <si>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</si>
  <si>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</si>
  <si>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</si>
  <si>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</si>
  <si>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</si>
  <si>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</si>
  <si>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</si>
  <si>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</si>
  <si>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</si>
  <si>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</si>
  <si>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</si>
  <si>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</si>
  <si>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</si>
  <si>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</si>
  <si>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</si>
  <si>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</si>
  <si>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</si>
  <si>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</si>
  <si>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</si>
  <si>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</si>
  <si>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</si>
  <si>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</si>
  <si>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</si>
  <si>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</si>
  <si>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</si>
  <si>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</si>
  <si>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</si>
  <si>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</si>
  <si>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</si>
  <si>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</si>
  <si>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</si>
  <si>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</si>
  <si>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</si>
  <si>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</si>
  <si>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</si>
  <si>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</si>
  <si>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</si>
  <si>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</si>
  <si>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</si>
  <si>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</si>
  <si>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</si>
  <si>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</si>
  <si>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</si>
  <si>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</si>
  <si>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</si>
  <si>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</si>
  <si>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</si>
  <si>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</si>
  <si>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</si>
  <si>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</si>
  <si>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</si>
  <si>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</si>
  <si>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</si>
  <si>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</si>
  <si>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</si>
  <si>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</si>
  <si>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</si>
  <si>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</si>
  <si>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</si>
  <si>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</si>
  <si>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</si>
  <si>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</si>
  <si>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</si>
  <si>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</si>
  <si>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</si>
  <si>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</si>
  <si>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</si>
  <si>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</si>
  <si>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</si>
  <si>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</si>
  <si>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</si>
  <si>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</si>
  <si>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</si>
  <si>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</si>
  <si>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</si>
  <si>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</si>
  <si>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</si>
  <si>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</si>
  <si>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</si>
  <si>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</si>
  <si>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</si>
  <si>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</si>
  <si>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</si>
  <si>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</si>
  <si>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</si>
  <si>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</si>
  <si>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</si>
  <si>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</si>
  <si>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</si>
  <si>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</si>
  <si>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</si>
  <si>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</si>
  <si>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</si>
  <si>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</si>
  <si>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</si>
  <si>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</si>
  <si>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</si>
  <si>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</si>
  <si>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</si>
  <si>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</si>
  <si>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</si>
  <si>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</si>
  <si>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</si>
  <si>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</si>
  <si>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</si>
  <si>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</si>
  <si>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</si>
  <si>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</si>
  <si>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</si>
  <si>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</si>
  <si>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</si>
  <si>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</si>
  <si>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</si>
  <si>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</si>
  <si>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</si>
  <si>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</si>
  <si>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</si>
  <si>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</si>
  <si>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</si>
  <si>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</si>
  <si>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</si>
  <si>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</si>
  <si>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</si>
  <si>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</si>
  <si>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</si>
  <si>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</si>
  <si>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</si>
  <si>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</si>
  <si>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</si>
  <si>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</si>
  <si>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</si>
  <si>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</si>
  <si>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</si>
  <si>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</si>
  <si>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</si>
  <si>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</si>
  <si>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</si>
  <si>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</si>
  <si>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</si>
  <si>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</si>
  <si>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</si>
  <si>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</si>
  <si>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</si>
  <si>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</si>
  <si>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</si>
  <si>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</si>
  <si>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</si>
  <si>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</si>
  <si>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</si>
  <si>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</si>
  <si>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</si>
  <si>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</si>
  <si>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</si>
  <si>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</si>
  <si>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</si>
  <si>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</si>
  <si>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</si>
  <si>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</si>
  <si>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</si>
  <si>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</si>
  <si>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</si>
  <si>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</si>
  <si>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</si>
  <si>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</si>
  <si>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</si>
  <si>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</si>
  <si>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</si>
  <si>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</si>
  <si>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</si>
  <si>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</si>
  <si>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</si>
  <si>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</si>
  <si>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</si>
  <si>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</si>
  <si>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</si>
  <si>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</si>
  <si>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</si>
  <si>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</si>
  <si>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</si>
  <si>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</si>
  <si>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</si>
  <si>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</si>
  <si>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</si>
  <si>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</si>
  <si>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</si>
  <si>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</si>
  <si>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</si>
  <si>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</si>
  <si>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</si>
  <si>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</si>
  <si>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</si>
  <si>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</si>
  <si>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</si>
  <si>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</si>
  <si>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</si>
  <si>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</si>
  <si>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</si>
  <si>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</si>
  <si>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</si>
  <si>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</si>
  <si>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</si>
  <si>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</si>
  <si>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</si>
  <si>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</si>
  <si>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</si>
  <si>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</si>
  <si>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</si>
  <si>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</si>
  <si>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</si>
  <si>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</si>
  <si>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</si>
  <si>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</si>
  <si>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</si>
  <si>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</si>
  <si>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</si>
  <si>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</si>
  <si>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</si>
  <si>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</si>
  <si>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</si>
  <si>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</si>
  <si>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</si>
  <si>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</si>
  <si>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</si>
  <si>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</si>
  <si>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</si>
  <si>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</si>
  <si>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</si>
  <si>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</si>
  <si>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</si>
  <si>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</si>
  <si>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</si>
  <si>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</si>
  <si>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</si>
  <si>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</si>
  <si>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</si>
  <si>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</si>
  <si>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</si>
  <si>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</si>
  <si>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</si>
  <si>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</si>
  <si>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</si>
  <si>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</si>
  <si>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</si>
  <si>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</si>
  <si>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</si>
  <si>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</si>
  <si>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</si>
  <si>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</si>
  <si>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</si>
  <si>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</si>
  <si>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</si>
  <si>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</si>
  <si>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</si>
  <si>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</si>
  <si>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</si>
  <si>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</si>
  <si>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</si>
  <si>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</si>
  <si>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</si>
  <si>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</si>
  <si>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</si>
  <si>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</si>
  <si>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</si>
  <si>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</si>
  <si>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</si>
  <si>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</si>
  <si>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</si>
  <si>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</si>
  <si>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</si>
  <si>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</si>
  <si>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</si>
  <si>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</si>
  <si>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</si>
  <si>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</si>
  <si>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</si>
  <si>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</si>
  <si>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</si>
  <si>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</si>
  <si>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</si>
  <si>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</si>
  <si>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</si>
  <si>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</si>
  <si>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</si>
  <si>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</si>
  <si>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</si>
  <si>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</si>
  <si>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</si>
  <si>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</si>
  <si>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</si>
  <si>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</si>
  <si>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</si>
  <si>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</si>
  <si>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</si>
  <si>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</si>
  <si>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</si>
  <si>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</si>
  <si>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</si>
  <si>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</si>
  <si>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</si>
  <si>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</si>
  <si>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</si>
  <si>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</si>
  <si>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</si>
  <si>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</si>
  <si>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</si>
  <si>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</si>
  <si>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</si>
  <si>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</si>
  <si>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</si>
  <si>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</si>
  <si>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</si>
  <si>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</si>
  <si>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</si>
  <si>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</si>
  <si>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</si>
  <si>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</si>
  <si>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</si>
  <si>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</si>
  <si>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</si>
  <si>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</si>
  <si>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</si>
  <si>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</si>
  <si>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</si>
  <si>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</si>
  <si>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</si>
  <si>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</si>
  <si>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</si>
  <si>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</si>
  <si>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</si>
  <si>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</si>
  <si>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</si>
  <si>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</si>
  <si>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</si>
  <si>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</si>
  <si>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</si>
  <si>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</si>
  <si>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</si>
  <si>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</si>
  <si>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</si>
  <si>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</si>
  <si>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</si>
  <si>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</si>
  <si>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</si>
  <si>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</si>
  <si>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</si>
  <si>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</si>
  <si>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</si>
  <si>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</si>
  <si>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</si>
  <si>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</si>
  <si>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</si>
  <si>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</si>
  <si>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</si>
  <si>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</si>
  <si>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</si>
  <si>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</si>
  <si>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</si>
  <si>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</si>
  <si>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</si>
  <si>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</si>
  <si>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</si>
  <si>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</si>
  <si>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</si>
  <si>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</si>
  <si>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</si>
  <si>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</si>
  <si>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</si>
  <si>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</si>
  <si>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</si>
  <si>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</si>
  <si>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</si>
  <si>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</si>
  <si>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</si>
  <si>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</si>
  <si>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</si>
  <si>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</si>
  <si>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</si>
  <si>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</si>
  <si>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</si>
  <si>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</si>
  <si>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</si>
  <si>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</si>
  <si>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</si>
  <si>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</si>
  <si>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</si>
  <si>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</si>
  <si>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</si>
  <si>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</si>
  <si>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</si>
  <si>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</si>
  <si>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</si>
  <si>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</si>
  <si>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</si>
  <si>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</si>
  <si>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</si>
  <si>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</si>
  <si>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</si>
  <si>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</si>
  <si>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</si>
  <si>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</si>
  <si>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</si>
  <si>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</si>
  <si>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</si>
  <si>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</si>
  <si>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</si>
  <si>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</si>
  <si>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</si>
  <si>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</si>
  <si>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</si>
  <si>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</si>
  <si>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</si>
  <si>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</si>
  <si>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</si>
  <si>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</si>
  <si>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</si>
  <si>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</si>
  <si>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</si>
  <si>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</si>
  <si>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</si>
  <si>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</si>
  <si>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</si>
  <si>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</si>
  <si>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</si>
  <si>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</si>
  <si>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</si>
  <si>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</si>
  <si>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</si>
  <si>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</si>
  <si>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</si>
  <si>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</si>
  <si>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</si>
  <si>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</si>
  <si>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</si>
  <si>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</si>
  <si>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</si>
  <si>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</si>
  <si>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</si>
  <si>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</si>
  <si>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</si>
  <si>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</si>
  <si>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</si>
  <si>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</si>
  <si>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</si>
  <si>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</si>
  <si>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</si>
  <si>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</si>
  <si>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</si>
  <si>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</si>
  <si>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</si>
  <si>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</si>
  <si>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</si>
  <si>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</si>
  <si>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</si>
  <si>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</si>
  <si>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</si>
  <si>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</si>
  <si>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</si>
  <si>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</si>
  <si>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</si>
  <si>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</si>
  <si>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</si>
  <si>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</si>
  <si>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</si>
  <si>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</si>
  <si>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</si>
  <si>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</si>
  <si>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</si>
  <si>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</si>
  <si>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</si>
  <si>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</si>
  <si>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</si>
  <si>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</si>
  <si>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</si>
  <si>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</si>
  <si>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</si>
  <si>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</si>
  <si>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</si>
  <si>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</si>
  <si>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</si>
  <si>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</si>
  <si>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</si>
  <si>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</si>
  <si>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</si>
  <si>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</si>
  <si>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</si>
  <si>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</si>
  <si>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</si>
  <si>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</si>
  <si>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</si>
  <si>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</si>
  <si>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</si>
  <si>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</si>
  <si>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</si>
  <si>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</si>
  <si>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</si>
  <si>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</si>
  <si>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</si>
  <si>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</si>
  <si>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</si>
  <si>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</si>
  <si>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</si>
  <si>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</si>
  <si>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</si>
  <si>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</si>
  <si>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</si>
  <si>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</si>
  <si>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</si>
  <si>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</si>
  <si>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</si>
  <si>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</si>
  <si>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</si>
  <si>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</si>
  <si>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</si>
  <si>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</si>
  <si>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</si>
  <si>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</si>
  <si>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</si>
  <si>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</si>
  <si>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</si>
  <si>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</si>
  <si>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</si>
  <si>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</si>
  <si>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</si>
  <si>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</si>
  <si>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</si>
  <si>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</si>
  <si>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</si>
  <si>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</si>
  <si>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</si>
  <si>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</si>
  <si>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</si>
  <si>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</si>
  <si>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</si>
  <si>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</si>
  <si>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</si>
  <si>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</si>
  <si>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</si>
  <si>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</si>
  <si>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</si>
  <si>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</si>
  <si>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</si>
  <si>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</si>
  <si>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</si>
  <si>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</si>
  <si>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</si>
  <si>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</si>
  <si>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</si>
  <si>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</si>
  <si>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</si>
  <si>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</si>
  <si>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</si>
  <si>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</si>
  <si>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</si>
  <si>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</si>
  <si>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</si>
  <si>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</si>
  <si>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</si>
  <si>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</si>
  <si>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</si>
  <si>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</si>
  <si>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</si>
  <si>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</si>
  <si>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</si>
  <si>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</si>
  <si>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</si>
  <si>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</si>
  <si>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</si>
  <si>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</si>
  <si>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</si>
  <si>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</si>
  <si>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</si>
  <si>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</si>
  <si>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</si>
  <si>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</si>
  <si>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</si>
  <si>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</si>
  <si>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</si>
  <si>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</si>
  <si>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</si>
  <si>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</si>
  <si>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</si>
  <si>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</si>
  <si>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</si>
  <si>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</si>
  <si>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</si>
  <si>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</si>
  <si>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</si>
  <si>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</si>
  <si>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</si>
  <si>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</si>
  <si>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</si>
  <si>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</si>
  <si>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</si>
  <si>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</si>
  <si>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</si>
  <si>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</si>
  <si>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</si>
  <si>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</si>
  <si>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</si>
  <si>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</si>
  <si>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</si>
  <si>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</si>
  <si>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</si>
  <si>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</si>
  <si>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</si>
  <si>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</si>
  <si>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</si>
  <si>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</si>
  <si>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</si>
  <si>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</si>
  <si>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</si>
  <si>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</si>
  <si>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</si>
  <si>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</si>
  <si>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</si>
  <si>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</si>
  <si>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</si>
  <si>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</si>
  <si>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</si>
  <si>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</si>
  <si>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</si>
  <si>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</si>
  <si>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</si>
  <si>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</si>
  <si>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</si>
  <si>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</si>
  <si>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</si>
  <si>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</si>
  <si>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</si>
  <si>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</si>
  <si>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</si>
  <si>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</si>
  <si>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</si>
  <si>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</si>
  <si>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</si>
  <si>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</si>
  <si>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</si>
  <si>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</si>
  <si>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</si>
  <si>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</si>
  <si>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</si>
  <si>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</si>
  <si>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</si>
  <si>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</si>
  <si>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</si>
  <si>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</si>
  <si>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</si>
  <si>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</si>
  <si>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</si>
  <si>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</si>
  <si>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</si>
  <si>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</si>
  <si>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</si>
  <si>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</si>
  <si>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</si>
  <si>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</si>
  <si>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</si>
  <si>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</si>
  <si>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</si>
  <si>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</si>
  <si>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</si>
  <si>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</si>
  <si>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</si>
  <si>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</si>
  <si>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</si>
  <si>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</si>
  <si>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</si>
  <si>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</si>
  <si>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</si>
  <si>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</si>
  <si>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</si>
  <si>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</si>
  <si>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</si>
  <si>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</si>
  <si>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</si>
  <si>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</si>
  <si>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</si>
  <si>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</si>
  <si>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</si>
  <si>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</si>
  <si>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</si>
  <si>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</si>
  <si>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</si>
  <si>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</si>
  <si>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</si>
  <si>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</si>
  <si>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</si>
  <si>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</si>
  <si>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</si>
  <si>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</si>
  <si>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</si>
  <si>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</si>
  <si>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</si>
  <si>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</si>
  <si>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</si>
  <si>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</si>
  <si>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</si>
  <si>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</si>
  <si>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</si>
  <si>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</si>
  <si>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</si>
  <si>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</si>
  <si>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</si>
  <si>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</si>
  <si>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</si>
  <si>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</si>
  <si>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</si>
  <si>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</si>
  <si>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</si>
  <si>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</si>
  <si>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</si>
  <si>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</si>
  <si>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</si>
  <si>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</si>
  <si>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</si>
  <si>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</si>
  <si>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</si>
  <si>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</si>
  <si>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</si>
  <si>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</si>
  <si>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</si>
  <si>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</si>
  <si>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</si>
  <si>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</si>
  <si>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</si>
  <si>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</si>
  <si>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</si>
  <si>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</si>
  <si>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</si>
  <si>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</si>
  <si>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</si>
  <si>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</si>
  <si>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</si>
  <si>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</si>
  <si>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</si>
  <si>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</si>
  <si>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</si>
  <si>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</si>
  <si>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</si>
  <si>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</si>
  <si>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</si>
  <si>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</si>
  <si>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</si>
  <si>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</si>
  <si>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</si>
  <si>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</si>
  <si>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</si>
  <si>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</si>
  <si>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</si>
  <si>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</si>
  <si>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</si>
  <si>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</si>
  <si>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</si>
  <si>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</si>
  <si>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</si>
  <si>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</si>
  <si>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</si>
  <si>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</si>
  <si>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</si>
  <si>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</si>
  <si>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</si>
  <si>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</si>
  <si>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</si>
  <si>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</si>
  <si>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</si>
  <si>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</si>
  <si>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</si>
  <si>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</si>
  <si>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</si>
  <si>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</si>
  <si>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</si>
  <si>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</si>
  <si>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</si>
  <si>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</si>
  <si>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</si>
  <si>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</si>
  <si>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</si>
  <si>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</si>
  <si>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</si>
  <si>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</si>
  <si>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</si>
  <si>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</si>
  <si>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</si>
  <si>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</si>
  <si>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</si>
  <si>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</si>
  <si>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</si>
  <si>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</si>
  <si>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</si>
  <si>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</si>
  <si>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</si>
  <si>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</si>
  <si>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</si>
  <si>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</si>
  <si>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</si>
  <si>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</si>
  <si>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</si>
  <si>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</si>
  <si>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</si>
  <si>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</si>
  <si>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</si>
  <si>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</si>
  <si>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</si>
  <si>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</si>
  <si>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</si>
  <si>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</si>
  <si>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</si>
  <si>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</si>
  <si>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</si>
  <si>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</si>
  <si>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</si>
  <si>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</si>
  <si>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</si>
  <si>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</si>
  <si>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</si>
  <si>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</si>
  <si>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</si>
  <si>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</si>
  <si>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</si>
  <si>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</si>
  <si>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</si>
  <si>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</si>
  <si>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</si>
  <si>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</si>
  <si>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</si>
  <si>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</si>
  <si>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</si>
  <si>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</si>
  <si>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</si>
  <si>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</si>
  <si>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</si>
  <si>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</si>
  <si>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</si>
  <si>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</si>
  <si>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</si>
  <si>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</si>
  <si>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</si>
  <si>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</si>
  <si>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</si>
  <si>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</si>
  <si>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</si>
  <si>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</si>
  <si>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</si>
  <si>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</si>
  <si>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</si>
  <si>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</si>
  <si>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</si>
  <si>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</si>
  <si>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</si>
  <si>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</si>
  <si>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</si>
  <si>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</si>
  <si>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</si>
  <si>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</si>
  <si>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</si>
  <si>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</si>
  <si>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</si>
  <si>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</si>
  <si>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</si>
  <si>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</si>
  <si>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</si>
  <si>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</si>
  <si>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</si>
  <si>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</si>
  <si>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</si>
  <si>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</si>
  <si>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</si>
  <si>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</si>
  <si>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</si>
  <si>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</si>
  <si>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</si>
  <si>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</si>
  <si>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</si>
  <si>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</si>
  <si>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</si>
  <si>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</si>
  <si>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</si>
  <si>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</si>
  <si>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</si>
  <si>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</si>
  <si>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</si>
  <si>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</si>
  <si>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</si>
  <si>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</si>
  <si>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</si>
  <si>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</si>
  <si>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</si>
  <si>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</si>
  <si>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</si>
  <si>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</si>
  <si>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</si>
  <si>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</si>
  <si>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</si>
  <si>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</si>
  <si>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</si>
  <si>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</si>
  <si>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</si>
  <si>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</si>
  <si>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</si>
  <si>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</si>
  <si>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</si>
  <si>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</si>
  <si>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</si>
  <si>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</si>
  <si>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</si>
  <si>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</si>
  <si>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</si>
  <si>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</si>
  <si>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</si>
  <si>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</si>
  <si>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</si>
  <si>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</si>
  <si>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</si>
  <si>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</si>
  <si>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</si>
  <si>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</si>
  <si>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</si>
  <si>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</si>
  <si>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</si>
  <si>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</si>
  <si>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</si>
  <si>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</si>
  <si>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</si>
  <si>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</si>
  <si>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</si>
  <si>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</si>
  <si>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</si>
  <si>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</si>
  <si>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</si>
  <si>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</si>
  <si>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</si>
  <si>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</si>
  <si>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</si>
  <si>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</si>
  <si>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</si>
  <si>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</si>
  <si>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</si>
  <si>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</si>
  <si>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</si>
  <si>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</si>
  <si>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</si>
  <si>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</si>
  <si>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</si>
  <si>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</si>
  <si>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</si>
  <si>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</si>
  <si>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</si>
  <si>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</si>
  <si>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</si>
  <si>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</si>
  <si>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</si>
  <si>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</si>
  <si>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</si>
  <si>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</si>
  <si>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</si>
  <si>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</si>
  <si>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</si>
  <si>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</si>
  <si>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</si>
  <si>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</si>
  <si>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</si>
  <si>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</si>
  <si>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</si>
  <si>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</si>
  <si>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</si>
  <si>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</si>
  <si>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</si>
  <si>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</si>
  <si>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</si>
  <si>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</si>
  <si>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</si>
  <si>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</si>
  <si>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</si>
  <si>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</si>
  <si>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</si>
  <si>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</si>
  <si>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</si>
  <si>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</si>
  <si>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</si>
  <si>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</si>
  <si>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</si>
  <si>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</si>
  <si>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</si>
  <si>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</si>
  <si>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</si>
  <si>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</si>
  <si>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</si>
  <si>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</si>
  <si>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</si>
  <si>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</si>
  <si>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</si>
  <si>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</si>
  <si>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</si>
  <si>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</si>
  <si>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</si>
  <si>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</si>
  <si>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</si>
  <si>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</si>
  <si>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</si>
  <si>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</si>
  <si>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</si>
  <si>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</si>
  <si>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</si>
  <si>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</si>
  <si>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</si>
  <si>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</si>
  <si>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</si>
  <si>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</si>
  <si>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</si>
  <si>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</si>
  <si>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</si>
  <si>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</si>
  <si>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</si>
  <si>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</si>
  <si>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</si>
  <si>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</si>
  <si>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</si>
  <si>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</si>
  <si>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</si>
  <si>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</si>
  <si>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</si>
  <si>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</si>
  <si>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</si>
  <si>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</si>
  <si>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</si>
  <si>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</si>
  <si>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</si>
  <si>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</si>
  <si>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</si>
  <si>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</si>
  <si>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</si>
  <si>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</si>
  <si>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</si>
  <si>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</si>
  <si>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</si>
  <si>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</si>
  <si>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</si>
  <si>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</si>
  <si>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</si>
  <si>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</si>
  <si>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</si>
  <si>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</si>
  <si>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</si>
  <si>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</si>
  <si>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</si>
  <si>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</si>
  <si>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</si>
  <si>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</si>
  <si>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</si>
  <si>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</si>
  <si>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</si>
  <si>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</si>
  <si>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</si>
  <si>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</si>
  <si>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</si>
  <si>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</si>
  <si>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</si>
  <si>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</si>
  <si>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</si>
  <si>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</si>
  <si>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</si>
  <si>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</si>
  <si>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</si>
  <si>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</si>
  <si>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</si>
  <si>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</si>
  <si>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</si>
  <si>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</si>
  <si>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</si>
  <si>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</si>
  <si>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</si>
  <si>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</si>
  <si>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</si>
  <si>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</si>
  <si>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</si>
  <si>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</si>
  <si>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</si>
  <si>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</si>
  <si>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</si>
  <si>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</si>
  <si>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</si>
  <si>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</si>
  <si>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</si>
  <si>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</si>
  <si>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</si>
  <si>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</si>
  <si>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</si>
  <si>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</si>
  <si>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</si>
  <si>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</si>
  <si>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</si>
  <si>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</si>
  <si>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</si>
  <si>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</si>
  <si>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</si>
  <si>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</si>
  <si>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</si>
  <si>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</si>
  <si>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</si>
  <si>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</si>
  <si>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</si>
  <si>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</si>
  <si>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</si>
  <si>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</si>
  <si>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</si>
  <si>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</si>
  <si>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</si>
  <si>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</si>
  <si>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</si>
  <si>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</si>
  <si>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</si>
  <si>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</si>
  <si>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</si>
  <si>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</si>
  <si>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</si>
  <si>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</si>
  <si>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</si>
  <si>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</si>
  <si>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</si>
  <si>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</si>
  <si>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</si>
  <si>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</si>
  <si>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</si>
  <si>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</si>
  <si>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</si>
  <si>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</si>
  <si>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</si>
  <si>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</si>
  <si>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</si>
  <si>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</si>
  <si>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</si>
  <si>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</si>
  <si>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</si>
  <si>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</si>
  <si>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</si>
  <si>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</si>
  <si>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</si>
  <si>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</si>
  <si>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</si>
  <si>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</si>
  <si>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</si>
  <si>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</si>
  <si>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</si>
  <si>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</si>
  <si>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</si>
  <si>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</si>
  <si>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</si>
  <si>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</si>
  <si>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</si>
  <si>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</si>
  <si>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</si>
  <si>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</si>
  <si>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</si>
  <si>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</si>
  <si>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</si>
  <si>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</si>
  <si>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</si>
  <si>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</si>
  <si>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</si>
  <si>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</si>
  <si>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</si>
  <si>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</si>
  <si>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</si>
  <si>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</si>
  <si>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</si>
  <si>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</si>
  <si>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</si>
  <si>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</si>
  <si>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</si>
  <si>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</si>
  <si>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</si>
  <si>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</si>
  <si>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</si>
  <si>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</si>
  <si>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</si>
  <si>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</si>
  <si>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</si>
  <si>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</si>
  <si>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</si>
  <si>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</si>
  <si>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</si>
  <si>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</si>
  <si>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</si>
  <si>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</si>
  <si>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</si>
  <si>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</si>
  <si>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</si>
  <si>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</si>
  <si>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</si>
  <si>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</si>
  <si>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</si>
  <si>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</si>
  <si>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</si>
  <si>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</si>
  <si>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</si>
  <si>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</si>
  <si>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</si>
  <si>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</si>
  <si>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</si>
  <si>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</si>
  <si>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</si>
  <si>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</si>
  <si>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</si>
  <si>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</si>
  <si>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</si>
  <si>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</si>
  <si>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</si>
  <si>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</si>
  <si>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</si>
  <si>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</si>
  <si>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</si>
  <si>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</si>
  <si>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</si>
  <si>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</si>
  <si>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</si>
  <si>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</si>
  <si>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</si>
  <si>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</si>
  <si>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</si>
  <si>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</si>
  <si>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</si>
  <si>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</si>
  <si>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</si>
  <si>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</si>
  <si>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</si>
  <si>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</si>
  <si>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</si>
  <si>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</si>
  <si>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</si>
  <si>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</si>
  <si>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</si>
  <si>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</si>
  <si>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</si>
  <si>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</si>
  <si>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</si>
  <si>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</si>
  <si>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</si>
  <si>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</si>
  <si>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</si>
  <si>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</si>
  <si>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</si>
  <si>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</si>
  <si>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</si>
  <si>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</si>
  <si>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</si>
  <si>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</si>
  <si>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</si>
  <si>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</si>
  <si>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</si>
  <si>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</si>
  <si>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</si>
  <si>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</si>
  <si>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</si>
  <si>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</si>
  <si>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</si>
  <si>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</si>
  <si>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</si>
  <si>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</si>
  <si>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</si>
  <si>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</si>
  <si>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</si>
  <si>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</si>
  <si>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</si>
  <si>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</si>
  <si>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</si>
  <si>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</si>
  <si>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</si>
  <si>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</si>
  <si>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</si>
  <si>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</si>
  <si>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</si>
  <si>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</si>
  <si>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</si>
  <si>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</si>
  <si>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</si>
  <si>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</si>
  <si>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</si>
  <si>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</si>
  <si>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</si>
  <si>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</si>
  <si>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</si>
  <si>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</si>
  <si>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</si>
  <si>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</si>
  <si>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</si>
  <si>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</si>
  <si>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</si>
  <si>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</si>
  <si>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</si>
  <si>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</si>
  <si>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</si>
  <si>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</si>
  <si>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</si>
  <si>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</si>
  <si>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</si>
  <si>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</si>
  <si>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</si>
  <si>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</si>
  <si>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</si>
  <si>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</si>
  <si>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</si>
  <si>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</si>
  <si>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</si>
  <si>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</si>
  <si>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</si>
  <si>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</si>
  <si>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</si>
  <si>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</si>
  <si>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</si>
  <si>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</si>
  <si>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</si>
  <si>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</si>
  <si>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</si>
  <si>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</si>
  <si>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</si>
  <si>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</si>
  <si>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</si>
  <si>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</si>
  <si>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</si>
  <si>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</si>
  <si>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</si>
  <si>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</si>
  <si>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</si>
  <si>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</si>
  <si>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</si>
  <si>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</si>
  <si>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</si>
  <si>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</si>
  <si>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</si>
  <si>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</si>
  <si>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</si>
  <si>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</si>
  <si>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</si>
  <si>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</si>
  <si>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</si>
  <si>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</si>
  <si>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</si>
  <si>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</si>
  <si>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</si>
  <si>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</si>
  <si>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</si>
  <si>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</si>
  <si>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</si>
  <si>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</si>
  <si>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</si>
  <si>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</si>
  <si>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</si>
  <si>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</si>
  <si>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</si>
  <si>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</si>
  <si>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</si>
  <si>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</si>
  <si>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</si>
  <si>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</si>
  <si>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</si>
  <si>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</si>
  <si>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</si>
  <si>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</si>
  <si>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</si>
  <si>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</si>
  <si>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</si>
  <si>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</si>
  <si>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</si>
  <si>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</si>
  <si>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</si>
  <si>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</si>
  <si>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</si>
  <si>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</si>
  <si>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</si>
  <si>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</si>
  <si>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</si>
  <si>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</si>
  <si>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</si>
  <si>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</si>
  <si>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</si>
  <si>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</si>
  <si>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</si>
  <si>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</si>
  <si>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</si>
  <si>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</si>
  <si>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</si>
  <si>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</si>
  <si>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</si>
  <si>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</si>
  <si>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</si>
  <si>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</si>
  <si>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</si>
  <si>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</si>
  <si>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</si>
  <si>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</si>
  <si>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</si>
  <si>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</si>
  <si>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</si>
  <si>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</si>
  <si>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</si>
  <si>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</si>
  <si>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</si>
  <si>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</si>
  <si>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</si>
  <si>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</si>
  <si>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</si>
  <si>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</si>
  <si>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</si>
  <si>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</si>
  <si>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</si>
  <si>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</si>
  <si>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</si>
  <si>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</si>
  <si>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</si>
  <si>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</si>
  <si>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</si>
  <si>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</si>
  <si>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</si>
  <si>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</si>
  <si>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</si>
  <si>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</si>
  <si>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</si>
  <si>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</si>
  <si>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</si>
  <si>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</si>
  <si>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</si>
  <si>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</si>
  <si>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</si>
  <si>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</si>
  <si>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</si>
  <si>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</si>
  <si>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</si>
  <si>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</si>
  <si>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</si>
  <si>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</si>
  <si>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</si>
  <si>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</si>
  <si>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</si>
  <si>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</si>
  <si>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</si>
  <si>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</si>
  <si>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</si>
  <si>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</si>
  <si>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</si>
  <si>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</si>
  <si>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</si>
  <si>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</si>
  <si>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</si>
  <si>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</si>
  <si>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</si>
  <si>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</si>
  <si>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</si>
  <si>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</si>
  <si>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</si>
  <si>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</si>
  <si>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</si>
  <si>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</si>
  <si>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</si>
  <si>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</si>
  <si>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</si>
  <si>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</si>
  <si>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</si>
  <si>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</si>
  <si>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</si>
  <si>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</si>
  <si>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</si>
  <si>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</si>
  <si>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</si>
  <si>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</si>
  <si>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</si>
  <si>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</si>
  <si>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</si>
  <si>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</si>
  <si>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</si>
  <si>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</si>
  <si>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</si>
  <si>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</si>
  <si>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</si>
  <si>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</si>
  <si>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</si>
  <si>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</si>
  <si>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</si>
  <si>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</si>
  <si>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</si>
  <si>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</si>
  <si>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</si>
  <si>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</si>
  <si>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</si>
  <si>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</si>
  <si>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</si>
  <si>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</si>
  <si>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</si>
  <si>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</si>
  <si>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</si>
  <si>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</si>
  <si>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</si>
  <si>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</si>
  <si>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</si>
  <si>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</si>
  <si>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</si>
  <si>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</si>
  <si>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</si>
  <si>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</si>
  <si>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</si>
  <si>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</si>
  <si>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</si>
  <si>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</si>
  <si>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</si>
  <si>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</si>
  <si>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</si>
  <si>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</si>
  <si>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</si>
  <si>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</si>
  <si>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</si>
  <si>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</si>
  <si>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</si>
  <si>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</si>
  <si>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</si>
  <si>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</si>
  <si>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</si>
  <si>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</si>
  <si>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</si>
  <si>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</si>
  <si>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</si>
  <si>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</si>
  <si>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</si>
  <si>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</si>
  <si>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</si>
  <si>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</si>
  <si>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</si>
  <si>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</si>
  <si>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</si>
  <si>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</si>
  <si>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</si>
  <si>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</si>
  <si>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</si>
  <si>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</si>
  <si>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</si>
  <si>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</si>
  <si>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</si>
  <si>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</si>
  <si>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</si>
  <si>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</si>
  <si>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</si>
  <si>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</si>
  <si>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</si>
  <si>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</si>
  <si>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</si>
  <si>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</si>
  <si>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</si>
  <si>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</si>
  <si>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</si>
  <si>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</si>
  <si>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</si>
  <si>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</si>
  <si>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</si>
  <si>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</si>
  <si>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</si>
  <si>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</si>
  <si>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</si>
  <si>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</si>
  <si>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</si>
  <si>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</si>
  <si>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</si>
  <si>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</si>
  <si>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</si>
  <si>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</si>
  <si>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</si>
  <si>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</si>
  <si>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</si>
  <si>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</si>
  <si>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</si>
  <si>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</si>
  <si>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</si>
  <si>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</si>
  <si>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</si>
  <si>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</si>
  <si>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</si>
  <si>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</si>
  <si>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</si>
  <si>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</si>
  <si>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</si>
  <si>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</si>
  <si>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</si>
  <si>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</si>
  <si>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</si>
  <si>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</si>
  <si>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</si>
  <si>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</si>
  <si>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</si>
  <si>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</si>
  <si>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</si>
  <si>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</si>
  <si>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</si>
  <si>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</si>
  <si>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</si>
  <si>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</si>
  <si>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</si>
  <si>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</si>
  <si>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</si>
  <si>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</si>
  <si>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</si>
  <si>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</si>
  <si>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</si>
  <si>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</si>
  <si>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</si>
  <si>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</si>
  <si>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</si>
  <si>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</si>
  <si>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</si>
  <si>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</si>
  <si>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</si>
  <si>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</si>
  <si>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</si>
  <si>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</si>
  <si>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</si>
  <si>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</si>
  <si>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</si>
  <si>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</si>
  <si>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</si>
  <si>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</si>
  <si>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</si>
  <si>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</si>
  <si>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</si>
  <si>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</si>
  <si>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</si>
  <si>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</si>
  <si>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</si>
  <si>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</si>
  <si>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</si>
  <si>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</si>
  <si>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</si>
  <si>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</si>
  <si>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</si>
  <si>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</si>
  <si>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</si>
  <si>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</si>
  <si>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</si>
  <si>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</si>
  <si>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</si>
  <si>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</si>
  <si>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</si>
  <si>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</si>
  <si>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</si>
  <si>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</si>
  <si>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</si>
  <si>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</si>
  <si>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</si>
  <si>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</si>
  <si>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</si>
  <si>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</si>
  <si>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</si>
  <si>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</si>
  <si>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</si>
  <si>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</si>
  <si>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</si>
  <si>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</si>
  <si>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</si>
  <si>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</si>
  <si>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</si>
  <si>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</si>
  <si>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</si>
  <si>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</si>
  <si>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</si>
  <si>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</si>
  <si>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</si>
  <si>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</si>
  <si>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</si>
  <si>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</si>
  <si>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</si>
  <si>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</si>
  <si>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</si>
  <si>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</si>
  <si>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</si>
  <si>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</si>
  <si>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</si>
  <si>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</si>
  <si>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</si>
  <si>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</si>
  <si>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</si>
  <si>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</si>
  <si>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</si>
  <si>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</si>
  <si>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</si>
  <si>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</si>
  <si>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</si>
  <si>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</si>
  <si>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</si>
  <si>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</si>
  <si>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</si>
  <si>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</si>
  <si>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</si>
  <si>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</si>
  <si>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</si>
  <si>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</si>
  <si>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</si>
  <si>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</si>
  <si>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</si>
  <si>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</si>
  <si>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</si>
  <si>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</si>
  <si>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</si>
  <si>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</si>
  <si>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</si>
  <si>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</si>
  <si>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</si>
  <si>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</si>
  <si>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</si>
  <si>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</si>
  <si>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</si>
  <si>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</si>
  <si>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</si>
  <si>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</si>
  <si>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</si>
  <si>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</si>
  <si>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</si>
  <si>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</si>
  <si>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</si>
  <si>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</si>
  <si>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</si>
  <si>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</si>
  <si>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</si>
  <si>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</si>
  <si>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</si>
  <si>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</si>
  <si>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</si>
  <si>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</si>
  <si>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</si>
  <si>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</si>
  <si>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</si>
  <si>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</si>
  <si>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</si>
  <si>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</si>
  <si>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</si>
  <si>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</si>
  <si>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</si>
  <si>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</si>
  <si>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</si>
  <si>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</si>
  <si>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</si>
  <si>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</si>
  <si>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</si>
  <si>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</si>
  <si>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</si>
  <si>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</si>
  <si>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</si>
  <si>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</si>
  <si>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</si>
  <si>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</si>
  <si>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</si>
  <si>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</si>
  <si>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</si>
  <si>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</si>
  <si>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</si>
  <si>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</si>
  <si>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</si>
  <si>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</si>
  <si>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</si>
  <si>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</si>
  <si>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</si>
  <si>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</si>
  <si>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</si>
  <si>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</si>
  <si>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</si>
  <si>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</si>
  <si>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</si>
  <si>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</si>
  <si>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</si>
  <si>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</si>
  <si>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</si>
  <si>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</si>
  <si>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</si>
  <si>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</si>
  <si>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</si>
  <si>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</si>
  <si>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</si>
  <si>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</si>
  <si>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</si>
  <si>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</si>
  <si>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</si>
  <si>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</si>
  <si>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</si>
  <si>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</si>
  <si>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</si>
  <si>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</si>
  <si>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</si>
  <si>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</si>
  <si>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</si>
  <si>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</si>
  <si>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</si>
  <si>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</si>
  <si>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</si>
  <si>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</si>
  <si>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</si>
  <si>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</si>
  <si>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</si>
  <si>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</si>
  <si>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</si>
  <si>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</si>
  <si>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</si>
  <si>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</si>
  <si>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</si>
  <si>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</si>
  <si>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</si>
  <si>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</si>
  <si>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</si>
  <si>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</si>
  <si>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</si>
  <si>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</si>
  <si>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</si>
  <si>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</si>
  <si>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</si>
  <si>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</si>
  <si>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</si>
  <si>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</si>
  <si>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</si>
  <si>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</si>
  <si>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</si>
  <si>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</si>
  <si>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</si>
  <si>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</si>
  <si>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</si>
  <si>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</si>
  <si>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</si>
  <si>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</si>
  <si>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</si>
  <si>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</si>
  <si>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</si>
  <si>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</si>
  <si>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</si>
  <si>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</si>
  <si>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</si>
  <si>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</si>
  <si>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</si>
  <si>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</si>
  <si>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</si>
  <si>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</si>
  <si>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</si>
  <si>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</si>
  <si>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</si>
  <si>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</si>
  <si>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</si>
  <si>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</si>
  <si>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</si>
  <si>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</si>
  <si>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</si>
  <si>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</si>
  <si>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</si>
  <si>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</si>
  <si>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</si>
  <si>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</si>
  <si>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</si>
  <si>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</si>
  <si>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</si>
  <si>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</si>
  <si>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</si>
  <si>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</si>
  <si>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</si>
  <si>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</si>
  <si>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</si>
  <si>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</si>
  <si>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</si>
  <si>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</si>
  <si>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</si>
  <si>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</si>
  <si>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</si>
  <si>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</si>
  <si>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</si>
  <si>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</si>
  <si>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</si>
  <si>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</si>
  <si>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</si>
  <si>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</si>
  <si>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</si>
  <si>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</si>
  <si>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</si>
  <si>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</si>
  <si>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</si>
  <si>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</si>
  <si>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</si>
  <si>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</si>
  <si>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</si>
  <si>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</si>
  <si>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</si>
  <si>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</si>
  <si>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</si>
  <si>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</si>
  <si>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</si>
  <si>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</si>
  <si>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</si>
  <si>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</si>
  <si>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</si>
  <si>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</si>
  <si>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</si>
  <si>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</si>
  <si>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</si>
  <si>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</si>
  <si>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</si>
  <si>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</si>
  <si>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</si>
  <si>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</si>
  <si>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</si>
  <si>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</si>
  <si>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</si>
  <si>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</si>
  <si>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</si>
  <si>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</si>
  <si>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</si>
  <si>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</si>
  <si>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</si>
  <si>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</si>
  <si>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</si>
  <si>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</si>
  <si>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</si>
  <si>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</si>
  <si>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</si>
  <si>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</si>
  <si>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</si>
  <si>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</si>
  <si>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</si>
  <si>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</si>
  <si>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</si>
  <si>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</si>
  <si>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</si>
  <si>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</si>
  <si>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</si>
  <si>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</si>
  <si>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</si>
  <si>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</si>
  <si>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</si>
  <si>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</si>
  <si>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</si>
  <si>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</si>
  <si>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</si>
  <si>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</si>
  <si>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</si>
  <si>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</si>
  <si>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</si>
  <si>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</si>
  <si>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</si>
  <si>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</si>
  <si>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</si>
  <si>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</si>
  <si>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</si>
  <si>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</si>
  <si>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</si>
  <si>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</si>
  <si>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</si>
  <si>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</si>
  <si>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</si>
  <si>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</si>
  <si>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</si>
  <si>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</si>
  <si>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</si>
  <si>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</si>
  <si>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</si>
  <si>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</si>
  <si>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</si>
  <si>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</si>
  <si>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</si>
  <si>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</si>
  <si>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</si>
  <si>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</si>
  <si>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</si>
  <si>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</si>
  <si>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</si>
  <si>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</si>
  <si>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</si>
  <si>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</si>
  <si>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</si>
  <si>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</si>
  <si>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</si>
  <si>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</si>
  <si>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</si>
  <si>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</si>
  <si>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</si>
  <si>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</si>
  <si>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</si>
  <si>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</si>
  <si>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</si>
  <si>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</si>
  <si>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</si>
  <si>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</si>
  <si>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</si>
  <si>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</si>
  <si>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</si>
  <si>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</si>
  <si>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</si>
  <si>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</si>
  <si>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</si>
  <si>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</si>
  <si>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</si>
  <si>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</si>
  <si>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</si>
  <si>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</si>
  <si>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</si>
  <si>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</si>
  <si>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</si>
  <si>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</si>
  <si>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</si>
  <si>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</si>
  <si>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</si>
  <si>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</si>
  <si>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</si>
  <si>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</si>
  <si>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</si>
  <si>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</si>
  <si>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</si>
  <si>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</si>
  <si>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</si>
  <si>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</si>
  <si>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</si>
  <si>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</si>
  <si>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</si>
  <si>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</si>
  <si>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</si>
  <si>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</si>
  <si>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</si>
  <si>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</si>
  <si>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</si>
  <si>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</si>
  <si>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</si>
  <si>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</si>
  <si>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</si>
  <si>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</si>
  <si>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</si>
  <si>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</si>
  <si>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</si>
  <si>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</si>
  <si>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</si>
  <si>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</si>
  <si>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</si>
  <si>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</si>
  <si>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</si>
  <si>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</si>
  <si>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</si>
  <si>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</si>
  <si>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</si>
  <si>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</si>
  <si>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</si>
  <si>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</si>
  <si>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</si>
  <si>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</si>
  <si>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</si>
  <si>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</si>
  <si>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</si>
  <si>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</si>
  <si>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</si>
  <si>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</si>
  <si>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</si>
  <si>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</si>
  <si>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</si>
  <si>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</si>
  <si>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</si>
  <si>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</si>
  <si>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</si>
  <si>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</si>
  <si>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</si>
  <si>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</si>
  <si>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</si>
  <si>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</si>
  <si>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</si>
  <si>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</si>
  <si>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</si>
  <si>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</si>
  <si>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</si>
  <si>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</si>
  <si>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</si>
  <si>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</si>
  <si>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</si>
  <si>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</si>
  <si>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</si>
  <si>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</si>
  <si>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</si>
  <si>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</si>
  <si>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</si>
  <si>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</si>
  <si>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</si>
  <si>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</si>
  <si>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</si>
  <si>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</si>
  <si>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</si>
  <si>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</si>
  <si>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</si>
  <si>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</si>
  <si>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</si>
  <si>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</si>
  <si>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</si>
  <si>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</si>
  <si>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</si>
  <si>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</si>
  <si>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</si>
  <si>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</si>
  <si>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</si>
  <si>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</si>
  <si>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</si>
  <si>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</si>
  <si>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</si>
  <si>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</si>
  <si>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</si>
  <si>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</si>
  <si>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</si>
  <si>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</si>
  <si>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</si>
  <si>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</si>
  <si>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</si>
  <si>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</si>
  <si>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</si>
  <si>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</si>
  <si>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</si>
  <si>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</si>
  <si>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</si>
  <si>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</si>
  <si>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</si>
  <si>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</si>
  <si>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</si>
  <si>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</si>
  <si>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</si>
  <si>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</si>
  <si>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</si>
  <si>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</si>
  <si>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</si>
  <si>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</si>
  <si>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</si>
  <si>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</si>
  <si>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</si>
  <si>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</si>
  <si>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</si>
  <si>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</si>
  <si>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</si>
  <si>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</si>
  <si>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</si>
  <si>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</si>
  <si>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</si>
  <si>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</si>
  <si>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</si>
  <si>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</si>
  <si>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</si>
  <si>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</si>
  <si>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</si>
  <si>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</si>
  <si>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</si>
  <si>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</si>
  <si>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</si>
  <si>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</si>
  <si>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</si>
  <si>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</si>
  <si>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</si>
  <si>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</si>
  <si>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</si>
  <si>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</si>
  <si>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</si>
  <si>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</si>
  <si>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</si>
  <si>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</si>
  <si>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</si>
  <si>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</si>
  <si>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</si>
  <si>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</si>
  <si>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</si>
  <si>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</si>
  <si>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</si>
  <si>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</si>
  <si>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</si>
  <si>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</si>
  <si>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</si>
  <si>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</si>
  <si>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</si>
  <si>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</si>
  <si>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</si>
  <si>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</si>
  <si>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</si>
  <si>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</si>
  <si>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</si>
  <si>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</si>
  <si>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</si>
  <si>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</si>
  <si>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</si>
  <si>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</si>
  <si>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</si>
  <si>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</si>
  <si>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</si>
  <si>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</si>
  <si>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</si>
  <si>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</si>
  <si>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</si>
  <si>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</si>
  <si>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</si>
  <si>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</si>
  <si>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</si>
  <si>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</si>
  <si>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</si>
  <si>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</si>
  <si>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</si>
  <si>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</si>
  <si>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</si>
  <si>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</si>
  <si>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</si>
  <si>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</si>
  <si>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</si>
  <si>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</si>
  <si>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</si>
  <si>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</si>
  <si>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</si>
  <si>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</si>
  <si>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</si>
  <si>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</si>
  <si>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</si>
  <si>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</si>
  <si>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</si>
  <si>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</si>
  <si>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</si>
  <si>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</si>
  <si>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</si>
  <si>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</si>
  <si>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</si>
  <si>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</si>
  <si>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</si>
  <si>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</si>
  <si>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</si>
  <si>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</si>
  <si>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</si>
  <si>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</si>
  <si>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</si>
  <si>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</si>
  <si>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</si>
  <si>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</si>
  <si>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</si>
  <si>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</si>
  <si>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</si>
  <si>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</si>
  <si>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</si>
  <si>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</si>
  <si>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</si>
  <si>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</si>
  <si>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</si>
  <si>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</si>
  <si>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</si>
  <si>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</si>
  <si>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</si>
  <si>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</si>
  <si>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</si>
  <si>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</si>
  <si>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</si>
  <si>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</si>
  <si>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</si>
  <si>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</si>
  <si>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</si>
  <si>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</si>
  <si>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</si>
  <si>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</si>
  <si>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</si>
  <si>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</si>
  <si>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</si>
  <si>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</si>
  <si>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</si>
  <si>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</si>
  <si>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</si>
  <si>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</si>
  <si>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</si>
  <si>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</si>
  <si>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</si>
  <si>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</si>
  <si>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</si>
  <si>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</si>
  <si>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</si>
  <si>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</si>
  <si>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</si>
  <si>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</si>
  <si>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</si>
  <si>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</si>
  <si>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</si>
  <si>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</si>
  <si>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</si>
  <si>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</si>
  <si>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</si>
  <si>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</si>
  <si>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</si>
  <si>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</si>
  <si>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</si>
  <si>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</si>
  <si>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</si>
  <si>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</si>
  <si>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</si>
  <si>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</si>
  <si>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</si>
  <si>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</si>
  <si>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</si>
  <si>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</si>
  <si>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</si>
  <si>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</si>
  <si>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</si>
  <si>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</si>
  <si>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</si>
  <si>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</si>
  <si>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</si>
  <si>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</si>
  <si>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</si>
  <si>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</si>
  <si>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</si>
  <si>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</si>
  <si>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</si>
  <si>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</si>
  <si>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</si>
  <si>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</si>
  <si>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</si>
  <si>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</si>
  <si>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</si>
  <si>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</si>
  <si>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</si>
  <si>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</si>
  <si>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</si>
  <si>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</si>
  <si>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</si>
  <si>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</si>
  <si>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</si>
  <si>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</si>
  <si>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</si>
  <si>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</si>
  <si>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</si>
  <si>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</si>
  <si>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</si>
  <si>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</si>
  <si>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</si>
  <si>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</si>
  <si>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</si>
  <si>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</si>
  <si>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</si>
  <si>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</si>
  <si>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</si>
  <si>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</si>
  <si>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</si>
  <si>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</si>
  <si>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</si>
  <si>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</si>
  <si>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</si>
  <si>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</si>
  <si>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</si>
  <si>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</si>
  <si>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</si>
  <si>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</si>
  <si>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</si>
  <si>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</si>
  <si>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</si>
  <si>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</si>
  <si>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</si>
  <si>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</si>
  <si>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</si>
  <si>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</si>
  <si>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</si>
  <si>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</si>
  <si>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</si>
  <si>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</si>
  <si>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</si>
  <si>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</si>
  <si>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</si>
  <si>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</si>
  <si>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</si>
  <si>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</si>
  <si>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</si>
  <si>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</si>
  <si>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</si>
  <si>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</si>
  <si>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</si>
  <si>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</si>
  <si>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</si>
  <si>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</si>
  <si>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</si>
  <si>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</si>
  <si>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</si>
  <si>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</si>
  <si>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</si>
  <si>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</si>
  <si>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</si>
  <si>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</si>
  <si>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</si>
  <si>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</si>
  <si>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</si>
  <si>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</si>
  <si>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</si>
  <si>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</si>
  <si>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</si>
  <si>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</si>
  <si>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</si>
  <si>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</si>
  <si>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</si>
  <si>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</si>
  <si>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</si>
  <si>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</si>
  <si>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</si>
  <si>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</si>
  <si>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</si>
  <si>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</si>
  <si>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</si>
  <si>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</si>
  <si>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</si>
  <si>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</si>
  <si>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</si>
  <si>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</si>
  <si>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</si>
  <si>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</si>
  <si>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</si>
  <si>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</si>
  <si>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</si>
  <si>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</si>
  <si>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</si>
  <si>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</si>
  <si>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</si>
  <si>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</si>
  <si>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</si>
  <si>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</si>
  <si>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</si>
  <si>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</si>
  <si>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</si>
  <si>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</si>
  <si>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</si>
  <si>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</si>
  <si>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</si>
  <si>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</si>
  <si>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</si>
  <si>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</si>
  <si>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</si>
  <si>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</si>
  <si>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</si>
  <si>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</si>
  <si>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</si>
  <si>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</si>
  <si>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</si>
  <si>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</si>
  <si>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</si>
  <si>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</si>
  <si>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</si>
  <si>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</si>
  <si>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</si>
  <si>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</si>
  <si>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</si>
  <si>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</si>
  <si>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</si>
  <si>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</si>
  <si>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</si>
  <si>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</si>
  <si>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</si>
  <si>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</si>
  <si>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</si>
  <si>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</si>
  <si>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</si>
  <si>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</si>
  <si>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</si>
  <si>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</si>
  <si>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</si>
  <si>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</si>
  <si>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</si>
  <si>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</si>
  <si>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</si>
  <si>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</si>
  <si>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</si>
  <si>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</si>
  <si>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</si>
  <si>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</si>
  <si>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</si>
  <si>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</si>
  <si>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</si>
  <si>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</si>
  <si>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</si>
  <si>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</si>
  <si>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</si>
  <si>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</si>
  <si>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</si>
  <si>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</si>
  <si>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</si>
  <si>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</si>
  <si>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</si>
  <si>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</si>
  <si>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</si>
  <si>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</si>
  <si>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</si>
  <si>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</si>
  <si>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</si>
  <si>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</si>
  <si>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</si>
  <si>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</si>
  <si>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</si>
  <si>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</si>
  <si>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</si>
  <si>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</si>
  <si>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</si>
  <si>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</si>
  <si>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</si>
  <si>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</si>
  <si>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</si>
  <si>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</si>
  <si>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</si>
  <si>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</si>
  <si>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</si>
  <si>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</si>
  <si>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</si>
  <si>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</si>
  <si>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</si>
  <si>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</si>
  <si>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</si>
  <si>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</si>
  <si>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</si>
  <si>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</si>
  <si>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</si>
  <si>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</si>
  <si>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</si>
  <si>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</si>
  <si>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</si>
  <si>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</si>
  <si>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</si>
  <si>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</si>
  <si>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</si>
  <si>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</si>
  <si>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</si>
  <si>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</si>
  <si>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</si>
  <si>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</si>
  <si>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</si>
  <si>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</si>
  <si>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</si>
  <si>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</si>
  <si>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</si>
  <si>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</si>
  <si>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</si>
  <si>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</si>
  <si>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</si>
  <si>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</si>
  <si>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</si>
  <si>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</si>
  <si>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</si>
  <si>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</si>
  <si>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</si>
  <si>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</si>
  <si>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</si>
  <si>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</si>
  <si>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</si>
  <si>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</si>
  <si>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</si>
  <si>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</si>
  <si>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</si>
  <si>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</si>
  <si>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</si>
  <si>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</si>
  <si>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</si>
  <si>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</si>
  <si>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</si>
  <si>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</si>
  <si>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</si>
  <si>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</si>
  <si>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</si>
  <si>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</si>
  <si>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</si>
  <si>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</si>
  <si>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</si>
  <si>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</si>
  <si>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</si>
  <si>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</si>
  <si>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</si>
  <si>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</si>
  <si>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</si>
  <si>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</si>
  <si>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</si>
  <si>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</si>
  <si>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</si>
  <si>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</si>
  <si>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</si>
  <si>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</si>
  <si>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</si>
  <si>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</si>
  <si>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</si>
  <si>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</si>
  <si>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</si>
  <si>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</si>
  <si>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</si>
  <si>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</si>
  <si>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</si>
  <si>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</si>
  <si>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</si>
  <si>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</si>
  <si>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</si>
  <si>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</si>
  <si>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</si>
  <si>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</si>
  <si>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</si>
  <si>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</si>
  <si>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</si>
  <si>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</si>
  <si>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</si>
  <si>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</si>
  <si>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</si>
  <si>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</si>
  <si>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</si>
  <si>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</si>
  <si>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</si>
  <si>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</si>
  <si>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</si>
  <si>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</si>
  <si>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</si>
  <si>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</si>
  <si>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</si>
  <si>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</si>
  <si>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</si>
  <si>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</si>
  <si>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</si>
  <si>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</si>
  <si>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</si>
  <si>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</si>
  <si>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</si>
  <si>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</si>
  <si>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</si>
  <si>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</si>
  <si>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</si>
  <si>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</si>
  <si>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</si>
  <si>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</si>
  <si>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</si>
  <si>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</si>
  <si>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</si>
  <si>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</si>
  <si>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</si>
  <si>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</si>
  <si>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</si>
  <si>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</si>
  <si>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</si>
  <si>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</si>
  <si>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</si>
  <si>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</si>
  <si>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</si>
  <si>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</si>
  <si>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</si>
  <si>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</si>
  <si>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</si>
  <si>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</si>
  <si>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</si>
  <si>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</si>
  <si>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</si>
  <si>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</si>
  <si>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</si>
  <si>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</si>
  <si>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</si>
  <si>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</si>
  <si>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</si>
  <si>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</si>
  <si>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</si>
  <si>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</si>
  <si>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</si>
  <si>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</si>
  <si>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</si>
  <si>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</si>
  <si>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</si>
  <si>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</si>
  <si>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</si>
  <si>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</si>
  <si>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</si>
  <si>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</si>
  <si>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</si>
  <si>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</si>
  <si>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</si>
  <si>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</si>
  <si>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</si>
  <si>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</si>
  <si>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</si>
  <si>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</si>
  <si>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</si>
  <si>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</si>
  <si>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</si>
  <si>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</si>
  <si>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</si>
  <si>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</si>
  <si>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</si>
  <si>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</si>
  <si>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</si>
  <si>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</si>
  <si>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</si>
  <si>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</si>
  <si>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</si>
  <si>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</si>
  <si>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</si>
  <si>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</si>
  <si>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</si>
  <si>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</si>
  <si>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</si>
  <si>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</si>
  <si>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</si>
  <si>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</si>
  <si>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</si>
  <si>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</si>
  <si>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</si>
  <si>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</si>
  <si>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</si>
  <si>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</si>
  <si>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</si>
  <si>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</si>
  <si>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</si>
  <si>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</si>
  <si>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</si>
  <si>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</si>
  <si>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</si>
  <si>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</si>
  <si>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</si>
  <si>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</si>
  <si>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</si>
  <si>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</si>
  <si>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</si>
  <si>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</si>
  <si>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</si>
  <si>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</si>
  <si>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</si>
  <si>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</si>
  <si>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</si>
  <si>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</si>
  <si>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</si>
  <si>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</si>
  <si>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</si>
  <si>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</si>
  <si>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</si>
  <si>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</si>
  <si>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</si>
  <si>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</si>
  <si>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</si>
  <si>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</si>
  <si>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</si>
  <si>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</si>
  <si>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</si>
  <si>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</si>
  <si>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</si>
  <si>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</si>
  <si>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</si>
  <si>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</si>
  <si>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</si>
  <si>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</si>
  <si>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</si>
  <si>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</si>
  <si>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</si>
  <si>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</si>
  <si>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</si>
  <si>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</si>
  <si>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</si>
  <si>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</si>
  <si>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</si>
  <si>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</si>
  <si>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</si>
  <si>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</si>
  <si>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</si>
  <si>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</si>
  <si>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</si>
  <si>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</si>
  <si>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</si>
  <si>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</si>
  <si>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</si>
  <si>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</si>
  <si>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</si>
  <si>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</si>
  <si>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</si>
  <si>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</si>
  <si>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</si>
  <si>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</si>
  <si>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</si>
  <si>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</si>
  <si>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</si>
  <si>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</si>
  <si>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</si>
  <si>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</si>
  <si>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</si>
  <si>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</si>
  <si>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</si>
  <si>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</si>
  <si>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</si>
  <si>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</si>
  <si>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</si>
  <si>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</si>
  <si>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</si>
  <si>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</si>
  <si>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</si>
  <si>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</si>
  <si>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</si>
  <si>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</si>
  <si>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</si>
  <si>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</si>
  <si>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</si>
  <si>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</si>
  <si>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</si>
  <si>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</si>
  <si>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</si>
  <si>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</si>
  <si>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</si>
  <si>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</si>
  <si>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</si>
  <si>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</si>
  <si>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</si>
  <si>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</si>
  <si>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</si>
  <si>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</si>
  <si>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</si>
  <si>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</si>
  <si>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</si>
  <si>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</si>
  <si>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</si>
  <si>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</si>
  <si>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</si>
  <si>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</si>
  <si>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</si>
  <si>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</si>
  <si>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</si>
  <si>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</si>
  <si>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</si>
  <si>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</si>
  <si>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</si>
  <si>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</si>
  <si>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</si>
  <si>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</si>
  <si>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</si>
  <si>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</si>
  <si>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</si>
  <si>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</si>
  <si>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</si>
  <si>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</si>
  <si>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</si>
  <si>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</si>
  <si>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</si>
  <si>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</si>
  <si>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</si>
  <si>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</si>
  <si>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</si>
  <si>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</si>
  <si>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</si>
  <si>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</si>
  <si>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</si>
  <si>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</si>
  <si>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</si>
  <si>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</si>
  <si>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</si>
  <si>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</si>
  <si>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</si>
  <si>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</si>
  <si>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</si>
  <si>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</si>
  <si>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</si>
  <si>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</si>
  <si>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</si>
  <si>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</si>
  <si>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</si>
  <si>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</si>
  <si>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</si>
  <si>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</si>
  <si>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</si>
  <si>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</si>
  <si>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</si>
  <si>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</si>
  <si>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</si>
  <si>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</si>
  <si>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</si>
  <si>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</si>
  <si>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</si>
  <si>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</si>
  <si>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</si>
  <si>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</si>
  <si>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</si>
  <si>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</si>
  <si>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</si>
  <si>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</si>
  <si>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</si>
  <si>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</si>
  <si>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</si>
  <si>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</si>
  <si>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</si>
  <si>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</si>
  <si>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</si>
  <si>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</si>
  <si>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</si>
  <si>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</si>
  <si>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</si>
  <si>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</si>
  <si>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</si>
  <si>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</si>
  <si>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</si>
  <si>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</si>
  <si>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</si>
  <si>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</si>
  <si>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</si>
  <si>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</si>
  <si>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</si>
  <si>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</si>
  <si>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</si>
  <si>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</si>
  <si>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</si>
  <si>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</si>
  <si>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</si>
  <si>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</si>
  <si>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</si>
  <si>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</si>
  <si>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</si>
  <si>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</si>
  <si>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</si>
  <si>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</si>
  <si>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</si>
  <si>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</si>
  <si>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</si>
  <si>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</si>
  <si>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</si>
  <si>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</si>
  <si>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</si>
  <si>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</si>
  <si>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</si>
  <si>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</si>
  <si>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</si>
  <si>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</si>
  <si>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</si>
  <si>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</si>
  <si>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</si>
  <si>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</si>
  <si>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</si>
  <si>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</si>
  <si>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</si>
  <si>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</si>
  <si>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</si>
  <si>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</si>
  <si>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</si>
  <si>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</si>
  <si>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</si>
  <si>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</si>
  <si>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</si>
  <si>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</si>
  <si>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</si>
  <si>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</si>
  <si>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</si>
  <si>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</si>
  <si>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</si>
  <si>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</si>
  <si>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</si>
  <si>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</si>
  <si>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</si>
  <si>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</si>
  <si>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</si>
  <si>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</si>
  <si>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</si>
  <si>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</si>
  <si>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</si>
  <si>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</si>
  <si>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</si>
  <si>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</si>
  <si>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</si>
  <si>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</si>
  <si>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</si>
  <si>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</si>
  <si>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</si>
  <si>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</si>
  <si>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</si>
  <si>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</si>
  <si>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</si>
  <si>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</si>
  <si>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</si>
  <si>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</si>
  <si>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</si>
  <si>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</si>
  <si>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</si>
  <si>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</si>
  <si>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</si>
  <si>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</si>
  <si>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</si>
  <si>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</si>
  <si>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</si>
  <si>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</si>
  <si>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</si>
  <si>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</si>
  <si>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</si>
  <si>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</si>
  <si>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</si>
  <si>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</si>
  <si>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</si>
  <si>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</si>
  <si>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</si>
  <si>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</si>
  <si>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</si>
  <si>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</si>
  <si>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</si>
  <si>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</si>
  <si>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</si>
  <si>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</si>
  <si>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</si>
  <si>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</si>
  <si>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</si>
  <si>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</si>
  <si>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</si>
  <si>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</si>
  <si>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</si>
  <si>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</si>
  <si>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</si>
  <si>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</si>
  <si>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</si>
  <si>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</si>
  <si>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</si>
  <si>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</si>
  <si>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</si>
  <si>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</si>
  <si>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</si>
  <si>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</si>
  <si>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</si>
  <si>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</si>
  <si>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</si>
  <si>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</si>
  <si>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</si>
  <si>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</si>
  <si>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</si>
  <si>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</si>
  <si>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</si>
  <si>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</si>
  <si>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</si>
  <si>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</si>
  <si>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</si>
  <si>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</si>
  <si>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</si>
  <si>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</si>
  <si>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</si>
  <si>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</si>
  <si>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</si>
  <si>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</si>
  <si>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</si>
  <si>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</si>
  <si>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</si>
  <si>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</si>
  <si>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</si>
  <si>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</si>
  <si>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</si>
  <si>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</si>
  <si>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</si>
  <si>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</si>
  <si>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</si>
  <si>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</si>
  <si>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</si>
  <si>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</si>
  <si>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</si>
  <si>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</si>
  <si>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</si>
  <si>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</si>
  <si>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</si>
  <si>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</si>
  <si>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</si>
  <si>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</si>
  <si>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</si>
  <si>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</si>
  <si>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</si>
  <si>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</si>
  <si>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</si>
  <si>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</si>
  <si>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</si>
  <si>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</si>
  <si>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</si>
  <si>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</si>
  <si>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</si>
  <si>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</si>
  <si>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</si>
  <si>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</si>
  <si>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</si>
  <si>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</si>
  <si>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</si>
  <si>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</si>
  <si>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</si>
  <si>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</si>
  <si>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</si>
  <si>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</si>
  <si>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</si>
  <si>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</si>
  <si>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</si>
  <si>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</si>
  <si>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</si>
  <si>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</si>
  <si>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</si>
  <si>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</si>
  <si>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</si>
  <si>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</si>
  <si>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</si>
  <si>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</si>
  <si>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</si>
  <si>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</si>
  <si>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</si>
  <si>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</si>
  <si>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</si>
  <si>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</si>
  <si>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</si>
  <si>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</si>
  <si>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</si>
  <si>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</si>
  <si>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</si>
  <si>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</si>
  <si>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</si>
  <si>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</si>
  <si>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</si>
  <si>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</si>
  <si>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</si>
  <si>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</si>
  <si>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</si>
  <si>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</si>
  <si>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</si>
  <si>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</si>
  <si>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</si>
  <si>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</si>
  <si>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</si>
  <si>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</si>
  <si>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</si>
  <si>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</si>
  <si>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</si>
  <si>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</si>
  <si>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</si>
  <si>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</si>
  <si>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</si>
  <si>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</si>
  <si>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</si>
  <si>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</si>
  <si>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</si>
  <si>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</si>
  <si>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</si>
  <si>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</si>
  <si>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</si>
  <si>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</si>
  <si>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</si>
  <si>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</si>
  <si>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</si>
  <si>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</si>
  <si>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</si>
  <si>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</si>
  <si>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</si>
  <si>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</si>
  <si>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</si>
  <si>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</si>
  <si>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</si>
  <si>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</si>
  <si>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</si>
  <si>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</si>
  <si>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</si>
  <si>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</si>
  <si>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</si>
  <si>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</si>
  <si>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</si>
  <si>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</si>
  <si>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</si>
  <si>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</si>
  <si>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</si>
  <si>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</si>
  <si>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</si>
  <si>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</si>
  <si>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</si>
  <si>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</si>
  <si>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</si>
  <si>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</si>
  <si>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</si>
  <si>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</si>
  <si>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</si>
  <si>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</si>
  <si>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</si>
  <si>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</si>
  <si>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</si>
  <si>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</si>
  <si>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</si>
  <si>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</si>
  <si>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</si>
  <si>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</si>
  <si>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</si>
  <si>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</si>
  <si>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</si>
  <si>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</si>
  <si>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</si>
  <si>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</si>
  <si>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</si>
  <si>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</si>
  <si>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</si>
  <si>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</si>
  <si>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</si>
  <si>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</si>
  <si>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</si>
  <si>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</si>
  <si>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</si>
  <si>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</si>
  <si>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</si>
  <si>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</si>
  <si>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</si>
  <si>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</si>
  <si>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</si>
  <si>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</si>
  <si>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</si>
  <si>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</si>
  <si>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</si>
  <si>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</si>
  <si>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</si>
  <si>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</si>
  <si>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</si>
  <si>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</si>
  <si>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</si>
  <si>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</si>
  <si>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</si>
  <si>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</si>
  <si>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</si>
  <si>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</si>
  <si>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</si>
  <si>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</si>
  <si>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</si>
  <si>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</si>
  <si>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</si>
  <si>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</si>
  <si>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</si>
  <si>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</si>
  <si>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</si>
  <si>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</si>
  <si>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</si>
  <si>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</si>
  <si>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</si>
  <si>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</si>
  <si>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</si>
  <si>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</si>
  <si>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</si>
  <si>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</si>
  <si>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</si>
  <si>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</si>
  <si>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</si>
  <si>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</si>
  <si>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</si>
  <si>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</si>
  <si>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</si>
  <si>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</si>
  <si>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</si>
  <si>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</si>
  <si>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</si>
  <si>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</si>
  <si>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</si>
  <si>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</si>
  <si>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</si>
  <si>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</si>
  <si>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</si>
  <si>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</si>
  <si>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</si>
  <si>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</si>
  <si>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</si>
  <si>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</si>
  <si>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</si>
  <si>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</si>
  <si>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</si>
  <si>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</si>
  <si>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</si>
  <si>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</si>
  <si>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</si>
  <si>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</si>
  <si>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</si>
  <si>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</si>
  <si>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</si>
  <si>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</si>
  <si>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</si>
  <si>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</si>
  <si>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</si>
  <si>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</si>
  <si>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</si>
  <si>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</si>
  <si>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</si>
  <si>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</si>
  <si>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</si>
  <si>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</si>
  <si>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</si>
  <si>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</si>
  <si>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</si>
  <si>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</si>
  <si>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</si>
  <si>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</si>
  <si>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</si>
  <si>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</si>
  <si>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</si>
  <si>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</si>
  <si>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</si>
  <si>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</si>
  <si>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</si>
  <si>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</si>
  <si>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</si>
  <si>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</si>
  <si>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</si>
  <si>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</si>
  <si>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</si>
  <si>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</si>
  <si>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</si>
  <si>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</si>
  <si>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</si>
  <si>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</si>
  <si>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</si>
  <si>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</si>
  <si>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</si>
  <si>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</si>
  <si>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</si>
  <si>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</si>
  <si>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</si>
  <si>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</si>
  <si>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</si>
  <si>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</si>
  <si>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</si>
  <si>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</si>
  <si>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</si>
  <si>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</si>
  <si>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</si>
  <si>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</si>
  <si>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</si>
  <si>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</si>
  <si>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</si>
  <si>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</si>
  <si>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</si>
  <si>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</si>
  <si>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</si>
  <si>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</si>
  <si>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</si>
  <si>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</si>
  <si>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</si>
  <si>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</si>
  <si>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</si>
  <si>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</si>
  <si>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</si>
  <si>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</si>
  <si>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</si>
  <si>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</si>
  <si>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</si>
  <si>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</si>
  <si>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</si>
  <si>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</si>
  <si>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</si>
  <si>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</si>
  <si>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</si>
  <si>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</si>
  <si>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</si>
  <si>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</si>
  <si>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</si>
  <si>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</si>
  <si>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</si>
  <si>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</si>
  <si>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</si>
  <si>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</si>
  <si>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</si>
  <si>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</si>
  <si>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</si>
  <si>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</si>
  <si>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</si>
  <si>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</si>
  <si>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</si>
  <si>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</si>
  <si>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</si>
  <si>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</si>
  <si>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</si>
  <si>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</si>
  <si>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</si>
  <si>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</si>
  <si>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</si>
  <si>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</si>
  <si>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</si>
  <si>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</si>
  <si>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</si>
  <si>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</si>
  <si>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</si>
  <si>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</si>
  <si>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</si>
  <si>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</si>
  <si>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</si>
  <si>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</si>
  <si>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</si>
  <si>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</si>
  <si>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</si>
  <si>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</si>
  <si>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</si>
  <si>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</si>
  <si>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</si>
  <si>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</si>
  <si>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</si>
  <si>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</si>
  <si>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</si>
  <si>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</si>
  <si>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</si>
  <si>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</si>
  <si>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</si>
  <si>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</si>
  <si>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</si>
  <si>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</si>
  <si>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</si>
  <si>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</si>
  <si>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</si>
  <si>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</si>
  <si>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</si>
  <si>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</si>
  <si>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</si>
  <si>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</si>
  <si>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</si>
  <si>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</si>
  <si>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</si>
  <si>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</si>
  <si>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</si>
  <si>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</si>
  <si>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</si>
  <si>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</si>
  <si>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</si>
  <si>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</si>
  <si>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</si>
  <si>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</si>
  <si>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</si>
  <si>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</si>
  <si>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</si>
  <si>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</si>
  <si>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</si>
  <si>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</si>
  <si>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</si>
  <si>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</si>
  <si>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</si>
  <si>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</si>
  <si>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</si>
  <si>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</si>
  <si>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</si>
  <si>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</si>
  <si>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</si>
  <si>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</si>
  <si>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</si>
  <si>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</si>
  <si>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</si>
  <si>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</si>
  <si>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</si>
  <si>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</si>
  <si>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</si>
  <si>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</si>
  <si>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</si>
  <si>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</si>
  <si>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</si>
  <si>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</si>
  <si>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</si>
  <si>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</si>
  <si>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</si>
  <si>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</si>
  <si>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</si>
  <si>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</si>
  <si>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</si>
  <si>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</si>
  <si>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</si>
  <si>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</si>
  <si>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</si>
  <si>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</si>
  <si>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</si>
  <si>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</si>
  <si>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</si>
  <si>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</si>
  <si>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</si>
  <si>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</si>
  <si>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</si>
  <si>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</si>
  <si>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</si>
  <si>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</si>
  <si>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</si>
  <si>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</si>
  <si>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</si>
  <si>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</si>
  <si>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</si>
  <si>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</si>
  <si>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</si>
  <si>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</si>
  <si>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</si>
  <si>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</si>
  <si>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</si>
  <si>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</si>
  <si>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</si>
  <si>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</si>
  <si>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</si>
  <si>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</si>
  <si>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</si>
  <si>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</si>
  <si>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</si>
  <si>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</si>
  <si>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</si>
  <si>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</si>
  <si>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</si>
  <si>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</si>
  <si>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</si>
  <si>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</si>
  <si>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</si>
  <si>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</si>
  <si>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</si>
  <si>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</si>
  <si>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</si>
  <si>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</si>
  <si>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</si>
  <si>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</si>
  <si>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</si>
  <si>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</si>
  <si>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</si>
  <si>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</si>
  <si>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</si>
  <si>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</si>
  <si>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</si>
  <si>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</si>
  <si>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</si>
  <si>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</si>
  <si>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</si>
  <si>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</si>
  <si>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</si>
  <si>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</si>
  <si>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</si>
  <si>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</si>
  <si>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</si>
  <si>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</si>
  <si>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</si>
  <si>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</si>
  <si>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</si>
  <si>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</si>
  <si>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</si>
  <si>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</si>
  <si>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</si>
  <si>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</si>
  <si>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</si>
  <si>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</si>
  <si>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</si>
  <si>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</si>
  <si>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</si>
  <si>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</si>
  <si>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</si>
  <si>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</si>
  <si>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</si>
  <si>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</si>
  <si>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</si>
  <si>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</si>
  <si>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</si>
  <si>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</si>
  <si>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</si>
  <si>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</si>
  <si>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</si>
  <si>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</si>
  <si>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</si>
  <si>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</si>
  <si>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</si>
  <si>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</si>
  <si>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</si>
  <si>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</si>
  <si>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</si>
  <si>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</si>
  <si>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</si>
  <si>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</si>
  <si>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</si>
  <si>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</si>
  <si>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</si>
  <si>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</si>
  <si>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</si>
  <si>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</si>
  <si>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</si>
  <si>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</si>
  <si>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</si>
  <si>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</si>
  <si>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</si>
  <si>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</si>
  <si>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</si>
  <si>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</si>
  <si>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</si>
  <si>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</si>
  <si>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</si>
  <si>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</si>
  <si>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</si>
  <si>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</si>
  <si>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</si>
  <si>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</si>
  <si>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</si>
  <si>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</si>
  <si>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</si>
  <si>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</si>
  <si>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</si>
  <si>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</si>
  <si>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</si>
  <si>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</si>
  <si>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</si>
  <si>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</si>
  <si>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</si>
  <si>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</si>
  <si>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</si>
  <si>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</si>
  <si>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</si>
  <si>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</si>
  <si>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</si>
  <si>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</si>
  <si>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</si>
  <si>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</si>
  <si>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</si>
  <si>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</si>
  <si>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</si>
  <si>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</si>
  <si>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</si>
  <si>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</si>
  <si>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</si>
  <si>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</si>
  <si>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</si>
  <si>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</si>
  <si>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</si>
  <si>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</si>
  <si>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</si>
  <si>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</si>
  <si>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</si>
  <si>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</si>
  <si>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</si>
  <si>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</si>
  <si>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</si>
  <si>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</si>
  <si>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</si>
  <si>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</si>
  <si>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</si>
  <si>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</si>
  <si>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</si>
  <si>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</si>
  <si>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</si>
  <si>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</si>
  <si>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</si>
  <si>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</si>
  <si>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</si>
  <si>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</si>
  <si>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</si>
  <si>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</si>
  <si>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</si>
  <si>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</si>
  <si>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</si>
  <si>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</si>
  <si>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</si>
  <si>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</si>
  <si>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</si>
  <si>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</si>
  <si>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</si>
  <si>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</si>
  <si>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</si>
  <si>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</si>
  <si>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</si>
  <si>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</si>
  <si>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</si>
  <si>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</si>
  <si>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</si>
  <si>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</si>
  <si>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</si>
  <si>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</si>
  <si>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</si>
  <si>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</si>
  <si>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</si>
  <si>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</si>
  <si>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</si>
  <si>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</si>
  <si>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</si>
  <si>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</si>
  <si>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</si>
  <si>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</si>
  <si>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</si>
  <si>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</si>
  <si>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</si>
  <si>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</si>
  <si>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</si>
  <si>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</si>
  <si>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</si>
  <si>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</si>
  <si>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</si>
  <si>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</si>
  <si>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</si>
  <si>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</si>
  <si>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</si>
  <si>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</si>
  <si>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</si>
  <si>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</si>
  <si>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</si>
  <si>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</si>
  <si>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</si>
  <si>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</si>
  <si>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</si>
  <si>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</si>
  <si>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</si>
  <si>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</si>
  <si>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</si>
  <si>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</si>
  <si>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</si>
  <si>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</si>
  <si>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</si>
  <si>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</si>
  <si>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</si>
  <si>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</si>
  <si>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</si>
  <si>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</si>
  <si>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</si>
  <si>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</si>
  <si>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</si>
  <si>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</si>
  <si>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</si>
  <si>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</si>
  <si>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</si>
  <si>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</si>
  <si>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</si>
  <si>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</si>
  <si>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</si>
  <si>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</si>
  <si>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</si>
  <si>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</si>
  <si>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</si>
  <si>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</si>
  <si>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</si>
  <si>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</si>
  <si>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</si>
  <si>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</si>
  <si>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</si>
  <si>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</si>
  <si>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</si>
  <si>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</si>
  <si>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</si>
  <si>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</si>
  <si>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</si>
  <si>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</si>
  <si>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</si>
  <si>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</si>
  <si>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</si>
  <si>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</si>
  <si>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</si>
  <si>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</si>
  <si>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</si>
  <si>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</si>
  <si>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</si>
  <si>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</si>
  <si>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</si>
  <si>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</si>
  <si>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</si>
  <si>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</si>
  <si>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</si>
  <si>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</si>
  <si>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</si>
  <si>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</si>
  <si>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</si>
  <si>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</si>
  <si>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</si>
  <si>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</si>
  <si>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</si>
  <si>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</si>
  <si>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</si>
  <si>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</si>
  <si>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</si>
  <si>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</si>
  <si>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</si>
  <si>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</si>
  <si>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</si>
  <si>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</si>
  <si>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</si>
  <si>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</si>
  <si>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</si>
  <si>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</si>
  <si>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</si>
  <si>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</si>
  <si>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</si>
  <si>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</si>
  <si>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</si>
  <si>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</si>
  <si>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</si>
  <si>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</si>
  <si>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</si>
  <si>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</si>
  <si>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</si>
  <si>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</si>
  <si>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</si>
  <si>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</si>
  <si>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</si>
  <si>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</si>
  <si>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</si>
  <si>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</si>
  <si>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</si>
  <si>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</si>
  <si>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</si>
  <si>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</si>
  <si>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</si>
  <si>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</si>
  <si>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</si>
  <si>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</si>
  <si>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</si>
  <si>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</si>
  <si>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</si>
  <si>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</si>
  <si>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</si>
  <si>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</si>
  <si>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</si>
  <si>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</si>
  <si>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</si>
  <si>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</si>
  <si>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</si>
  <si>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</si>
  <si>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</si>
  <si>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</si>
  <si>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</si>
  <si>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</si>
  <si>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</si>
  <si>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</si>
  <si>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</si>
  <si>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</si>
  <si>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</si>
  <si>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</si>
  <si>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</si>
  <si>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</si>
  <si>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</si>
  <si>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</si>
  <si>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</si>
  <si>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</si>
  <si>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</si>
  <si>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</si>
  <si>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</si>
  <si>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</si>
  <si>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</si>
  <si>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</si>
  <si>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</si>
  <si>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</si>
  <si>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</si>
  <si>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</si>
  <si>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</si>
  <si>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</si>
  <si>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</si>
  <si>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</si>
  <si>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</si>
  <si>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</si>
  <si>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</si>
  <si>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</si>
  <si>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</si>
  <si>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</si>
  <si>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</si>
  <si>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</si>
  <si>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</si>
  <si>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</si>
  <si>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</si>
  <si>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</si>
  <si>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</si>
  <si>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</si>
  <si>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</si>
  <si>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</si>
  <si>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</si>
  <si>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</si>
  <si>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</si>
  <si>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</si>
  <si>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</si>
  <si>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</si>
  <si>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</si>
  <si>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</si>
  <si>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</si>
  <si>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</si>
  <si>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</si>
  <si>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</si>
  <si>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</si>
  <si>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</si>
  <si>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</si>
  <si>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</si>
  <si>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</si>
  <si>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</si>
  <si>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</si>
  <si>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</si>
  <si>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</si>
  <si>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</si>
  <si>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</si>
  <si>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</si>
  <si>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</si>
  <si>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</si>
  <si>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</si>
  <si>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</si>
  <si>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</si>
  <si>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</si>
  <si>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</si>
  <si>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</si>
  <si>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</si>
  <si>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</si>
  <si>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</si>
  <si>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</si>
  <si>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</si>
  <si>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</si>
  <si>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</si>
  <si>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</si>
  <si>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</si>
  <si>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</si>
  <si>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</si>
  <si>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</si>
  <si>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</si>
  <si>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</si>
  <si>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</si>
  <si>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</si>
  <si>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</si>
  <si>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</si>
  <si>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</si>
  <si>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</si>
  <si>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</si>
  <si>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</si>
  <si>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</si>
  <si>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</si>
  <si>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</si>
  <si>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</si>
  <si>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</si>
  <si>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</si>
  <si>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</si>
  <si>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</si>
  <si>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</si>
  <si>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</si>
  <si>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</si>
  <si>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</si>
  <si>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</si>
  <si>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</si>
  <si>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</si>
  <si>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</si>
  <si>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</si>
  <si>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</si>
  <si>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</si>
  <si>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</si>
  <si>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</si>
  <si>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</si>
  <si>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</si>
  <si>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</si>
  <si>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</si>
  <si>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</si>
  <si>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</si>
  <si>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</si>
  <si>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</si>
  <si>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</si>
  <si>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</si>
  <si>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</si>
  <si>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</si>
  <si>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</si>
  <si>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</si>
  <si>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</si>
  <si>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</si>
  <si>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</si>
  <si>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</si>
  <si>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</si>
  <si>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</si>
  <si>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</si>
  <si>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</si>
  <si>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</si>
  <si>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</si>
  <si>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</si>
  <si>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</si>
  <si>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</si>
  <si>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</si>
  <si>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</si>
  <si>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</si>
  <si>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</si>
  <si>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</si>
  <si>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</si>
  <si>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</si>
  <si>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</si>
  <si>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</si>
  <si>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</si>
  <si>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</si>
  <si>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</si>
  <si>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</si>
  <si>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</si>
  <si>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</si>
  <si>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</si>
  <si>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</si>
  <si>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</si>
  <si>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</si>
  <si>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</si>
  <si>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</si>
  <si>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</si>
  <si>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</si>
  <si>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</si>
  <si>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</si>
  <si>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</si>
  <si>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</si>
  <si>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</si>
  <si>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</si>
  <si>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</si>
  <si>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</si>
  <si>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</si>
  <si>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</si>
  <si>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</si>
  <si>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</si>
  <si>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</si>
  <si>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</si>
  <si>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</si>
  <si>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</si>
  <si>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</si>
  <si>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</si>
  <si>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</si>
  <si>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</si>
  <si>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</si>
  <si>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</si>
  <si>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</si>
  <si>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</si>
  <si>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</si>
  <si>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</si>
  <si>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</si>
  <si>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</si>
  <si>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</si>
  <si>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</si>
  <si>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</si>
  <si>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</si>
  <si>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</si>
  <si>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</si>
  <si>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</si>
  <si>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</si>
  <si>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</si>
  <si>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</si>
  <si>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</si>
  <si>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</si>
  <si>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</si>
  <si>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</si>
  <si>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</si>
  <si>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</si>
  <si>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</si>
  <si>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</si>
  <si>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</si>
  <si>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</si>
  <si>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</si>
  <si>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</si>
  <si>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</si>
  <si>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</si>
  <si>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</si>
  <si>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</si>
  <si>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</si>
  <si>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</si>
  <si>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</si>
  <si>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</si>
  <si>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</si>
  <si>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</si>
  <si>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</si>
  <si>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</si>
  <si>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</si>
  <si>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</si>
  <si>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</si>
  <si>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</si>
  <si>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</si>
  <si>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</si>
  <si>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</si>
  <si>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</si>
  <si>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</si>
  <si>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</si>
  <si>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</si>
  <si>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</si>
  <si>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</si>
  <si>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</si>
  <si>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</si>
  <si>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</si>
  <si>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</si>
  <si>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</si>
  <si>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</si>
  <si>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</si>
  <si>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</si>
  <si>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</si>
  <si>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</si>
  <si>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</si>
  <si>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</si>
  <si>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</si>
  <si>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</si>
  <si>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</si>
  <si>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</si>
  <si>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</si>
  <si>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</si>
  <si>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</si>
  <si>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</si>
  <si>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</si>
  <si>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</si>
  <si>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</si>
  <si>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</si>
  <si>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</si>
  <si>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</si>
  <si>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</si>
  <si>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</si>
  <si>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</si>
  <si>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</si>
  <si>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</si>
  <si>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</si>
  <si>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</si>
  <si>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</si>
  <si>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</si>
  <si>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</si>
  <si>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</si>
  <si>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</si>
  <si>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</si>
  <si>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</si>
  <si>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</si>
  <si>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</si>
  <si>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</si>
  <si>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</si>
  <si>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</si>
  <si>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</si>
  <si>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</si>
  <si>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</si>
  <si>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</si>
  <si>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</si>
  <si>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</si>
  <si>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</si>
  <si>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</si>
  <si>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</si>
  <si>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</si>
  <si>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</si>
  <si>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</si>
  <si>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</si>
  <si>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</si>
  <si>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</si>
  <si>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</si>
  <si>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</si>
  <si>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</si>
  <si>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</si>
  <si>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</si>
  <si>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</si>
  <si>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</si>
  <si>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</si>
  <si>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</si>
  <si>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</si>
  <si>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</si>
  <si>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</si>
  <si>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</si>
  <si>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</si>
  <si>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</si>
  <si>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</si>
  <si>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</si>
  <si>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</si>
  <si>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</si>
  <si>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</si>
  <si>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</si>
  <si>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</si>
  <si>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</si>
  <si>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</si>
  <si>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</si>
  <si>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</si>
  <si>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</si>
  <si>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</si>
  <si>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</si>
  <si>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</si>
  <si>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</si>
  <si>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</si>
  <si>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</si>
  <si>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</si>
  <si>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</si>
  <si>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</si>
  <si>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</si>
  <si>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</si>
  <si>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</si>
  <si>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</si>
  <si>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</si>
  <si>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</si>
  <si>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</si>
  <si>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</si>
  <si>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</si>
  <si>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</si>
  <si>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</si>
  <si>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</si>
  <si>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</si>
  <si>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</si>
  <si>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</si>
  <si>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</si>
  <si>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</si>
  <si>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</si>
  <si>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</si>
  <si>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</si>
  <si>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</si>
  <si>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</si>
  <si>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</si>
  <si>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</si>
  <si>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</si>
  <si>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</si>
  <si>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</si>
  <si>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</si>
  <si>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</si>
  <si>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</si>
  <si>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</si>
  <si>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</si>
  <si>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</si>
  <si>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</si>
  <si>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</si>
  <si>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</si>
  <si>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</si>
  <si>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</si>
  <si>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</si>
  <si>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</si>
  <si>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</si>
  <si>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</si>
  <si>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</si>
  <si>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</si>
  <si>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</si>
  <si>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</si>
  <si>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</si>
  <si>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</si>
  <si>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</si>
  <si>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</si>
  <si>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</si>
  <si>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</si>
  <si>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</si>
  <si>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</si>
  <si>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</si>
  <si>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</si>
  <si>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</si>
  <si>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</si>
  <si>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</si>
  <si>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</si>
  <si>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</si>
  <si>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</si>
  <si>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</si>
  <si>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</si>
  <si>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</si>
  <si>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</si>
  <si>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</si>
  <si>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</si>
  <si>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</si>
  <si>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</si>
  <si>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</si>
  <si>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</si>
  <si>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</si>
  <si>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</si>
  <si>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</si>
  <si>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</si>
  <si>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</si>
  <si>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</si>
  <si>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</si>
  <si>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</si>
  <si>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</si>
  <si>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</si>
  <si>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</si>
  <si>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</si>
  <si>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</si>
  <si>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</si>
  <si>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</si>
  <si>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</si>
  <si>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</si>
  <si>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</si>
  <si>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</si>
  <si>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</si>
  <si>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</si>
  <si>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</si>
  <si>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</si>
  <si>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</si>
  <si>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</si>
  <si>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</si>
  <si>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</si>
  <si>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</si>
  <si>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</si>
  <si>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</si>
  <si>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</si>
  <si>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</si>
  <si>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</si>
  <si>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</si>
  <si>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</si>
  <si>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</si>
  <si>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</si>
  <si>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</si>
  <si>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</si>
  <si>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</si>
  <si>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</si>
  <si>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</si>
  <si>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</si>
  <si>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</si>
  <si>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</si>
  <si>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</si>
  <si>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</si>
  <si>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</si>
  <si>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</si>
  <si>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</si>
  <si>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</si>
  <si>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</si>
  <si>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</si>
  <si>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</si>
  <si>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</si>
  <si>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</si>
  <si>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</si>
  <si>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</si>
  <si>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</si>
  <si>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</si>
  <si>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</si>
  <si>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</si>
  <si>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</si>
  <si>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</si>
  <si>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</si>
  <si>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</si>
  <si>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</si>
  <si>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</si>
  <si>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</si>
  <si>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</si>
  <si>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</si>
  <si>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</si>
  <si>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</si>
  <si>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</si>
  <si>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</si>
  <si>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</si>
  <si>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</si>
  <si>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</si>
  <si>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</si>
  <si>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</si>
  <si>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</si>
  <si>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</si>
  <si>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</si>
  <si>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</si>
  <si>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</si>
  <si>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</si>
  <si>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</si>
  <si>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</si>
  <si>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</si>
  <si>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</si>
  <si>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</si>
  <si>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</si>
  <si>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</si>
  <si>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</si>
  <si>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</si>
  <si>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</si>
  <si>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</si>
  <si>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</si>
  <si>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</si>
  <si>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</si>
  <si>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</si>
  <si>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</si>
  <si>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</si>
  <si>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</si>
  <si>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</si>
  <si>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</si>
  <si>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</si>
  <si>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</si>
  <si>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</si>
  <si>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</si>
  <si>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</si>
  <si>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</si>
  <si>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</si>
  <si>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</si>
  <si>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</si>
  <si>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</si>
  <si>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</si>
  <si>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</si>
  <si>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</si>
  <si>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</si>
  <si>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</si>
  <si>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</si>
  <si>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</si>
  <si>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</si>
  <si>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</si>
  <si>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</si>
  <si>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</si>
  <si>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</si>
  <si>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</si>
  <si>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</si>
  <si>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</si>
  <si>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</si>
  <si>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</si>
  <si>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</si>
  <si>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</si>
  <si>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</si>
  <si>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</si>
  <si>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</si>
  <si>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</si>
  <si>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</si>
  <si>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</si>
  <si>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</si>
  <si>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</si>
  <si>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</si>
  <si>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</si>
  <si>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</si>
  <si>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</si>
  <si>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</si>
  <si>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</si>
  <si>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</si>
  <si>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</si>
  <si>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</si>
  <si>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</si>
  <si>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</si>
  <si>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</si>
  <si>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</si>
  <si>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</si>
  <si>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</si>
  <si>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</si>
  <si>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</si>
  <si>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</si>
  <si>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</si>
  <si>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</si>
  <si>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</si>
  <si>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</si>
  <si>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</si>
  <si>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</si>
  <si>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</si>
  <si>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</si>
  <si>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</si>
  <si>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</si>
  <si>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</si>
  <si>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</si>
  <si>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</si>
  <si>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</si>
  <si>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</si>
  <si>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</si>
  <si>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</si>
  <si>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</si>
  <si>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</si>
  <si>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</si>
  <si>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</si>
  <si>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</si>
  <si>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</si>
  <si>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</si>
  <si>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</si>
  <si>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</si>
  <si>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</si>
  <si>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</si>
  <si>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</si>
  <si>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</si>
  <si>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</si>
  <si>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</si>
  <si>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</si>
  <si>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</si>
  <si>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</si>
  <si>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</si>
  <si>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</si>
  <si>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</si>
  <si>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</si>
  <si>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</si>
  <si>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</si>
  <si>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</si>
  <si>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</si>
  <si>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</si>
  <si>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</si>
  <si>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</si>
  <si>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</si>
  <si>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</si>
  <si>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</si>
  <si>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</si>
  <si>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</si>
  <si>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</si>
  <si>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</si>
  <si>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</si>
  <si>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</si>
  <si>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</si>
  <si>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</si>
  <si>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</si>
  <si>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</si>
  <si>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</si>
  <si>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</si>
  <si>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</si>
  <si>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</si>
  <si>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</si>
  <si>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</si>
  <si>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</si>
  <si>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</si>
  <si>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</si>
  <si>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</si>
  <si>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</si>
  <si>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</si>
  <si>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</si>
  <si>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</si>
  <si>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</si>
  <si>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</si>
  <si>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</si>
  <si>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</si>
  <si>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</si>
  <si>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</si>
  <si>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</si>
  <si>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</si>
  <si>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</si>
  <si>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</si>
  <si>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</si>
  <si>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</si>
  <si>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</si>
  <si>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</si>
  <si>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</si>
  <si>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</si>
  <si>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</si>
  <si>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</si>
  <si>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</si>
  <si>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</si>
  <si>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</si>
  <si>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</si>
  <si>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</si>
  <si>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</si>
  <si>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</si>
  <si>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</si>
  <si>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</si>
  <si>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</si>
  <si>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</si>
  <si>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</si>
  <si>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</si>
  <si>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</si>
  <si>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</si>
  <si>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</si>
  <si>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</si>
  <si>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</si>
  <si>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</si>
  <si>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</si>
  <si>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</si>
  <si>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</si>
  <si>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</si>
  <si>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</si>
  <si>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</si>
  <si>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</si>
  <si>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</si>
  <si>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</si>
  <si>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</si>
  <si>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</si>
  <si>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</si>
  <si>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</si>
  <si>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</si>
  <si>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</si>
  <si>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</si>
  <si>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</si>
  <si>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</si>
  <si>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</si>
  <si>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</si>
  <si>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</si>
  <si>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</si>
  <si>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</si>
  <si>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</si>
  <si>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</si>
  <si>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</si>
  <si>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</si>
  <si>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</si>
  <si>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</si>
  <si>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</si>
  <si>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</si>
  <si>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</si>
  <si>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</si>
  <si>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</si>
  <si>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</si>
  <si>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</si>
  <si>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</si>
  <si>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</si>
  <si>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</si>
  <si>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</si>
  <si>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</si>
  <si>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</si>
  <si>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</si>
  <si>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</si>
  <si>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</si>
  <si>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</si>
  <si>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</si>
  <si>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</si>
  <si>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</si>
  <si>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</si>
  <si>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</si>
  <si>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</si>
  <si>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</si>
  <si>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</si>
  <si>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</si>
  <si>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</si>
  <si>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</si>
  <si>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</si>
  <si>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</si>
  <si>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</si>
  <si>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</si>
  <si>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</si>
  <si>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</si>
  <si>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</si>
  <si>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</si>
  <si>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</si>
  <si>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</si>
  <si>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</si>
  <si>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</si>
  <si>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</si>
  <si>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</si>
  <si>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</si>
  <si>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</si>
  <si>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</si>
  <si>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</si>
  <si>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</si>
  <si>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</si>
  <si>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</si>
  <si>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</si>
  <si>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</si>
  <si>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</si>
  <si>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</si>
  <si>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</si>
  <si>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</si>
  <si>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</si>
  <si>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</si>
  <si>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</si>
  <si>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</si>
  <si>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</si>
  <si>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</si>
  <si>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</si>
  <si>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</si>
  <si>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</si>
  <si>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</si>
  <si>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</si>
  <si>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</si>
  <si>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</si>
  <si>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</si>
  <si>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</si>
  <si>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</si>
  <si>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</si>
  <si>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</si>
  <si>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</si>
  <si>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</si>
  <si>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</si>
  <si>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</si>
  <si>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</si>
  <si>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</si>
  <si>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</si>
  <si>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</si>
  <si>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</si>
  <si>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</si>
  <si>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</si>
  <si>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</si>
  <si>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</si>
  <si>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</si>
  <si>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</si>
  <si>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</si>
  <si>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</si>
  <si>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</si>
  <si>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</si>
  <si>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</si>
  <si>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</si>
  <si>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</si>
  <si>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</si>
  <si>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</si>
  <si>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</si>
  <si>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</si>
  <si>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</si>
  <si>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</si>
  <si>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</si>
  <si>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</si>
  <si>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</si>
  <si>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</si>
  <si>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</si>
  <si>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</si>
  <si>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</si>
  <si>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</si>
  <si>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</si>
  <si>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</si>
  <si>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</si>
  <si>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</si>
  <si>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</si>
  <si>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</si>
  <si>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</si>
  <si>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</si>
  <si>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</si>
  <si>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</si>
  <si>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</si>
  <si>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</si>
  <si>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</si>
  <si>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</si>
  <si>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</si>
  <si>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</si>
  <si>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</si>
  <si>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</si>
  <si>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</si>
  <si>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</si>
  <si>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</si>
  <si>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</si>
  <si>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</si>
  <si>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</si>
  <si>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</si>
  <si>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</si>
  <si>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</si>
  <si>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</si>
  <si>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</si>
  <si>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</si>
  <si>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</si>
  <si>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</si>
  <si>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</si>
  <si>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</si>
  <si>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</si>
  <si>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</si>
  <si>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</si>
  <si>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</si>
  <si>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</si>
  <si>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</si>
  <si>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</si>
  <si>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</si>
  <si>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</si>
  <si>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</si>
  <si>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</si>
  <si>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</si>
  <si>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</si>
  <si>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</si>
  <si>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</si>
  <si>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</si>
  <si>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</si>
  <si>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</si>
  <si>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</si>
  <si>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</si>
  <si>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</si>
  <si>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</si>
  <si>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</si>
  <si>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</si>
  <si>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</si>
  <si>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</si>
  <si>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</si>
  <si>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</si>
  <si>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</si>
  <si>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</si>
  <si>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</si>
  <si>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</si>
  <si>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</si>
  <si>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</si>
  <si>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</si>
  <si>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</si>
  <si>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</si>
  <si>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</si>
  <si>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</si>
  <si>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</si>
  <si>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</si>
  <si>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</si>
  <si>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</si>
  <si>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</si>
  <si>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</si>
  <si>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</si>
  <si>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</si>
  <si>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</si>
  <si>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</si>
  <si>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</si>
  <si>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</si>
  <si>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</si>
  <si>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</si>
  <si>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</si>
  <si>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</si>
  <si>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</si>
  <si>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</si>
  <si>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</si>
  <si>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</si>
  <si>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</si>
  <si>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</si>
  <si>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</si>
  <si>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</si>
  <si>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</si>
  <si>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</si>
  <si>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</si>
  <si>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</si>
  <si>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</si>
  <si>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</si>
  <si>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</si>
  <si>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</si>
  <si>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</si>
  <si>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</si>
  <si>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</si>
  <si>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</si>
  <si>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</si>
  <si>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</si>
  <si>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</si>
  <si>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</si>
  <si>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</si>
  <si>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</si>
  <si>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</si>
  <si>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</si>
  <si>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</si>
  <si>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</si>
  <si>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</si>
  <si>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</si>
  <si>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</si>
  <si>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</si>
  <si>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</si>
  <si>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</si>
  <si>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</si>
  <si>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</si>
  <si>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</si>
  <si>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</si>
  <si>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</si>
  <si>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</si>
  <si>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</si>
  <si>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</si>
  <si>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</si>
  <si>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</si>
  <si>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</si>
  <si>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</si>
  <si>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</si>
  <si>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</si>
  <si>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</si>
  <si>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</si>
  <si>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</si>
  <si>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</si>
  <si>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</si>
  <si>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</si>
  <si>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</si>
  <si>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</si>
  <si>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</si>
  <si>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</si>
  <si>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</si>
  <si>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</si>
  <si>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</si>
  <si>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</si>
  <si>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</si>
  <si>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</si>
  <si>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</si>
  <si>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</si>
  <si>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</si>
  <si>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</si>
  <si>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</si>
  <si>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</si>
  <si>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</si>
  <si>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</si>
  <si>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</si>
  <si>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</si>
  <si>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</si>
  <si>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</si>
  <si>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</si>
  <si>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</si>
  <si>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</si>
  <si>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</si>
  <si>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</si>
  <si>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</si>
  <si>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</si>
  <si>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</si>
  <si>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</si>
  <si>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</si>
  <si>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</si>
  <si>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</si>
  <si>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</si>
  <si>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</si>
  <si>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</si>
  <si>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</si>
  <si>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</si>
  <si>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</si>
  <si>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</si>
  <si>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</si>
  <si>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</si>
  <si>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</si>
  <si>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</si>
  <si>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</si>
  <si>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</si>
  <si>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</si>
  <si>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</si>
  <si>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</si>
  <si>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</si>
  <si>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</si>
  <si>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</si>
  <si>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</si>
  <si>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</si>
  <si>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</si>
  <si>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</si>
  <si>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</si>
  <si>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</si>
  <si>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</si>
  <si>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</si>
  <si>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</si>
  <si>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</si>
  <si>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</si>
  <si>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</si>
  <si>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</si>
  <si>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</si>
  <si>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</si>
  <si>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</si>
  <si>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</si>
  <si>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</si>
  <si>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</si>
  <si>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</si>
  <si>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</si>
  <si>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</si>
  <si>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</si>
  <si>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</si>
  <si>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</si>
  <si>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</si>
  <si>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</si>
  <si>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</si>
  <si>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</si>
  <si>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</si>
  <si>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</si>
  <si>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</si>
  <si>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</si>
  <si>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</si>
  <si>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</si>
  <si>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</si>
  <si>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</si>
  <si>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</si>
  <si>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</si>
  <si>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</si>
  <si>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</si>
  <si>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</si>
  <si>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</si>
  <si>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</si>
  <si>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</si>
  <si>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</si>
  <si>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</si>
  <si>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</si>
  <si>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</si>
  <si>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</si>
  <si>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</si>
  <si>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</si>
  <si>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</si>
  <si>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</si>
  <si>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</si>
  <si>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</si>
  <si>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</si>
  <si>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</si>
  <si>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</si>
  <si>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</si>
  <si>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</si>
  <si>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</si>
  <si>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</si>
  <si>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</si>
  <si>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</si>
  <si>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</si>
  <si>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</si>
  <si>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</si>
  <si>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</si>
  <si>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</si>
  <si>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</si>
  <si>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</si>
  <si>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</si>
  <si>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</si>
  <si>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</si>
  <si>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</si>
  <si>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</si>
  <si>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</si>
  <si>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</si>
  <si>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</si>
  <si>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</si>
  <si>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</si>
  <si>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</si>
  <si>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</si>
  <si>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</si>
  <si>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</si>
  <si>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</si>
  <si>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</si>
  <si>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</si>
  <si>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</si>
  <si>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</si>
  <si>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</si>
  <si>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</si>
  <si>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</si>
  <si>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</si>
  <si>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</si>
  <si>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</si>
  <si>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</si>
  <si>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</si>
  <si>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</si>
  <si>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</si>
  <si>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</si>
  <si>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</si>
  <si>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</si>
  <si>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</si>
  <si>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</si>
  <si>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</si>
  <si>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</si>
  <si>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</si>
  <si>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</si>
  <si>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</si>
  <si>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</si>
  <si>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</si>
  <si>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</si>
  <si>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</si>
  <si>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</si>
  <si>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</si>
  <si>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</si>
  <si>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</si>
  <si>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</si>
  <si>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</si>
  <si>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</si>
  <si>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</si>
  <si>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</si>
  <si>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</si>
  <si>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</si>
  <si>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</si>
  <si>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</si>
  <si>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</si>
  <si>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</si>
  <si>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</si>
  <si>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</si>
  <si>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</si>
  <si>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</si>
  <si>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</si>
  <si>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</si>
  <si>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</si>
  <si>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</si>
  <si>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</si>
  <si>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</si>
  <si>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</si>
  <si>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</si>
  <si>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</si>
  <si>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</si>
  <si>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</si>
  <si>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</si>
  <si>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</si>
  <si>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</si>
  <si>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</si>
  <si>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</si>
  <si>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</si>
  <si>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</si>
  <si>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</si>
  <si>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</si>
  <si>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</si>
  <si>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</si>
  <si>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</si>
  <si>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</si>
  <si>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</si>
  <si>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</si>
  <si>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</si>
  <si>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</si>
  <si>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</si>
  <si>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</si>
  <si>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</si>
  <si>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</si>
  <si>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</si>
  <si>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</si>
  <si>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</si>
  <si>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</si>
  <si>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</si>
  <si>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</si>
  <si>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</si>
  <si>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</si>
  <si>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</si>
  <si>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</si>
  <si>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</si>
  <si>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</si>
  <si>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</si>
  <si>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</si>
  <si>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</si>
  <si>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</si>
  <si>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</si>
  <si>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</si>
  <si>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</si>
  <si>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</si>
  <si>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</si>
  <si>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</si>
  <si>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</si>
  <si>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</si>
  <si>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</si>
  <si>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</si>
  <si>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</si>
  <si>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</si>
  <si>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</si>
  <si>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</si>
  <si>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</si>
  <si>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</si>
  <si>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</si>
  <si>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</si>
  <si>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</si>
  <si>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</si>
  <si>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</si>
  <si>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</si>
  <si>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</si>
  <si>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</si>
  <si>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</si>
  <si>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</si>
  <si>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</si>
  <si>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</si>
  <si>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</si>
  <si>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</si>
  <si>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</si>
  <si>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</si>
  <si>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</si>
  <si>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</si>
  <si>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</si>
  <si>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</si>
  <si>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</si>
  <si>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</si>
  <si>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</si>
  <si>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</si>
  <si>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</si>
  <si>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</si>
  <si>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</si>
  <si>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</si>
  <si>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</si>
  <si>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</si>
  <si>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</si>
  <si>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</si>
  <si>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</si>
  <si>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</si>
  <si>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</si>
  <si>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</si>
  <si>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</si>
  <si>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</si>
  <si>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</si>
  <si>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</si>
  <si>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</si>
  <si>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</si>
  <si>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</si>
  <si>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</si>
  <si>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</si>
  <si>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</si>
  <si>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</si>
  <si>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</si>
  <si>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</si>
  <si>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</si>
  <si>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</si>
  <si>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</si>
  <si>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</si>
  <si>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</si>
  <si>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</si>
  <si>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</si>
  <si>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</si>
  <si>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</si>
  <si>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</si>
  <si>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</si>
  <si>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</si>
  <si>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</si>
  <si>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</si>
  <si>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</si>
  <si>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</si>
  <si>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</si>
  <si>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</si>
  <si>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</si>
  <si>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</si>
  <si>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</si>
  <si>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</si>
  <si>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</si>
  <si>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</si>
  <si>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</si>
  <si>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</si>
  <si>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</si>
  <si>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</si>
  <si>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</si>
  <si>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</si>
  <si>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</si>
  <si>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</si>
  <si>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</si>
  <si>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</si>
  <si>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</si>
  <si>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</si>
  <si>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</si>
  <si>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</si>
  <si>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</si>
  <si>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</si>
  <si>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</si>
  <si>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</si>
  <si>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</si>
  <si>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</si>
  <si>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</si>
  <si>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</si>
  <si>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</si>
  <si>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</si>
  <si>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</si>
  <si>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</si>
  <si>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</si>
  <si>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</si>
  <si>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</si>
  <si>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</si>
  <si>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</si>
  <si>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</si>
  <si>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</si>
  <si>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</si>
  <si>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</si>
  <si>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</si>
  <si>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</si>
  <si>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</si>
  <si>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</si>
  <si>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</si>
  <si>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</si>
  <si>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</si>
  <si>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</si>
  <si>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</si>
  <si>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</si>
  <si>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</si>
  <si>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</si>
  <si>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</si>
  <si>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</si>
  <si>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</si>
  <si>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</si>
  <si>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</si>
  <si>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</si>
  <si>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</si>
  <si>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</si>
  <si>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</si>
  <si>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</si>
  <si>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</si>
  <si>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</si>
  <si>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</si>
  <si>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</si>
  <si>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</si>
  <si>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</si>
  <si>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</si>
  <si>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</si>
  <si>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</si>
  <si>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</si>
  <si>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</si>
  <si>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</si>
  <si>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</si>
  <si>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</si>
  <si>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</si>
  <si>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</si>
  <si>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</si>
  <si>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</si>
  <si>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</si>
  <si>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</si>
  <si>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</si>
  <si>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</si>
  <si>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</si>
  <si>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</si>
  <si>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</si>
  <si>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</si>
  <si>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</si>
  <si>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</si>
  <si>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</si>
  <si>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</si>
  <si>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</si>
  <si>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</si>
  <si>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</si>
  <si>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</si>
  <si>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</si>
  <si>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</si>
  <si>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</si>
  <si>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</si>
  <si>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</si>
  <si>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</si>
  <si>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</si>
  <si>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</si>
  <si>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</si>
  <si>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</si>
  <si>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</si>
  <si>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</si>
  <si>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</si>
  <si>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</si>
  <si>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</si>
  <si>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</si>
  <si>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</si>
  <si>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</si>
  <si>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</si>
  <si>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</si>
  <si>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</si>
  <si>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</si>
  <si>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</si>
  <si>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</si>
  <si>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</si>
  <si>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</si>
  <si>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</si>
  <si>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</si>
  <si>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</si>
  <si>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</si>
  <si>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</si>
  <si>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</si>
  <si>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</si>
  <si>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</si>
  <si>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</si>
  <si>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</si>
  <si>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</si>
  <si>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</si>
  <si>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</si>
  <si>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</si>
  <si>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</si>
  <si>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</si>
  <si>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</si>
  <si>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</si>
  <si>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</si>
  <si>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</si>
  <si>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</si>
  <si>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</si>
  <si>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</si>
  <si>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</si>
  <si>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</si>
  <si>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</si>
  <si>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</si>
  <si>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</si>
  <si>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</si>
  <si>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</si>
  <si>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</si>
  <si>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</si>
  <si>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</si>
  <si>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</si>
  <si>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</si>
  <si>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</si>
  <si>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</si>
  <si>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</si>
  <si>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</si>
  <si>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</si>
  <si>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</si>
  <si>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</si>
  <si>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</si>
  <si>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</si>
  <si>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</si>
  <si>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</si>
  <si>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</si>
  <si>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</si>
  <si>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</si>
  <si>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</si>
  <si>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</si>
  <si>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</si>
  <si>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</si>
  <si>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</si>
  <si>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</si>
  <si>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</si>
  <si>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</si>
  <si>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</si>
  <si>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</si>
  <si>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</si>
  <si>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</si>
  <si>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</si>
  <si>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</si>
  <si>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</si>
  <si>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</si>
  <si>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</si>
  <si>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</si>
  <si>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</si>
  <si>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</si>
  <si>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</si>
  <si>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</si>
  <si>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</si>
  <si>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</si>
  <si>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</si>
  <si>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</si>
  <si>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</si>
  <si>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</si>
  <si>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</si>
  <si>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</si>
  <si>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</si>
  <si>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</si>
  <si>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</si>
  <si>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</si>
  <si>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</si>
  <si>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</si>
  <si>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</si>
  <si>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</si>
  <si>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</si>
  <si>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</si>
  <si>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</si>
  <si>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</si>
  <si>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</si>
  <si>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</si>
  <si>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</si>
  <si>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</si>
  <si>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</si>
  <si>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</si>
  <si>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</si>
  <si>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</si>
  <si>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</si>
  <si>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</si>
  <si>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</si>
  <si>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</si>
  <si>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</si>
  <si>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</si>
  <si>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</si>
  <si>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</si>
  <si>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</si>
  <si>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</si>
  <si>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</si>
  <si>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</si>
  <si>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</si>
  <si>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</si>
  <si>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</si>
  <si>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</si>
  <si>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</si>
  <si>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</si>
  <si>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</si>
  <si>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</si>
  <si>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</si>
  <si>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</si>
  <si>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</si>
  <si>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</si>
  <si>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</si>
  <si>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</si>
  <si>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</si>
  <si>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</si>
  <si>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</si>
  <si>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</si>
  <si>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</si>
  <si>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</si>
  <si>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</si>
  <si>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</si>
  <si>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</si>
  <si>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</si>
  <si>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</si>
  <si>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</si>
  <si>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</si>
  <si>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</si>
  <si>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</si>
  <si>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</si>
  <si>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</si>
  <si>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</si>
  <si>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</si>
  <si>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</si>
  <si>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</si>
  <si>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</si>
  <si>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</si>
  <si>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</si>
  <si>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</si>
  <si>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</si>
  <si>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</si>
  <si>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</si>
  <si>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</si>
  <si>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</si>
  <si>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</si>
  <si>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</si>
  <si>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</si>
  <si>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</si>
  <si>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</si>
  <si>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</si>
  <si>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</si>
  <si>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</si>
  <si>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</si>
  <si>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</si>
  <si>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</si>
  <si>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</si>
  <si>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</si>
  <si>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</si>
  <si>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</si>
  <si>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</si>
  <si>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</si>
  <si>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</si>
  <si>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</si>
  <si>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</si>
  <si>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</si>
  <si>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</si>
  <si>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</si>
  <si>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</si>
  <si>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</si>
  <si>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</si>
  <si>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</si>
  <si>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</si>
  <si>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</si>
  <si>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</si>
  <si>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</si>
  <si>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</si>
  <si>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</si>
  <si>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</si>
  <si>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</si>
  <si>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</si>
  <si>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</si>
  <si>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</si>
  <si>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</si>
  <si>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</si>
  <si>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</si>
  <si>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</si>
  <si>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</si>
  <si>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</si>
  <si>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</si>
  <si>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</si>
  <si>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</si>
  <si>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</si>
  <si>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</si>
  <si>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</si>
  <si>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</si>
  <si>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</si>
  <si>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</si>
  <si>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</si>
  <si>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</si>
  <si>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</si>
  <si>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</si>
  <si>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</si>
  <si>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</si>
  <si>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</si>
  <si>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</si>
  <si>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</si>
  <si>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</si>
  <si>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</si>
  <si>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</si>
  <si>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</si>
  <si>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</si>
  <si>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</si>
  <si>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</si>
  <si>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</si>
  <si>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</si>
  <si>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</si>
  <si>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</si>
  <si>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</si>
  <si>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</si>
  <si>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</si>
  <si>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</si>
  <si>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</si>
  <si>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</si>
  <si>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</si>
  <si>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</si>
  <si>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</si>
  <si>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</si>
  <si>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</si>
  <si>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</si>
  <si>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</si>
  <si>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</si>
  <si>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</si>
  <si>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</si>
  <si>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</si>
  <si>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</si>
  <si>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</si>
  <si>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</si>
  <si>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</si>
  <si>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</si>
  <si>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</si>
  <si>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</si>
  <si>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</si>
  <si>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</si>
  <si>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</si>
  <si>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</si>
  <si>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</si>
  <si>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</si>
  <si>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</si>
  <si>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</si>
  <si>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</si>
  <si>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</si>
  <si>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</si>
  <si>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</si>
  <si>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</si>
  <si>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</si>
  <si>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</si>
  <si>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</si>
  <si>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</si>
  <si>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</si>
  <si>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</si>
  <si>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</si>
  <si>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</si>
  <si>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</si>
  <si>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</si>
  <si>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</si>
  <si>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</si>
  <si>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</si>
  <si>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</si>
  <si>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</si>
  <si>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</si>
  <si>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</si>
  <si>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</si>
  <si>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</si>
  <si>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</si>
  <si>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</si>
  <si>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</si>
  <si>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</si>
  <si>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</si>
  <si>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</si>
  <si>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</si>
  <si>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</si>
  <si>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</si>
  <si>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</si>
  <si>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</si>
  <si>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</si>
  <si>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</si>
  <si>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</si>
  <si>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</si>
  <si>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</si>
  <si>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</si>
  <si>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</si>
  <si>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</si>
  <si>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</si>
  <si>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</si>
  <si>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</si>
  <si>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</si>
  <si>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</si>
  <si>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</si>
  <si>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</si>
  <si>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</si>
  <si>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</si>
  <si>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</si>
  <si>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</si>
  <si>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</si>
  <si>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</si>
  <si>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</si>
  <si>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</si>
  <si>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</si>
  <si>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</si>
  <si>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</si>
  <si>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</si>
  <si>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</si>
  <si>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</si>
  <si>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</si>
  <si>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</si>
  <si>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</si>
  <si>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</si>
  <si>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</si>
  <si>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</si>
  <si>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</si>
  <si>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</si>
  <si>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</si>
  <si>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</si>
  <si>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</si>
  <si>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</si>
  <si>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</si>
  <si>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</si>
  <si>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</si>
  <si>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</si>
  <si>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</si>
  <si>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</si>
  <si>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</si>
  <si>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</si>
  <si>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</si>
  <si>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</si>
  <si>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</si>
  <si>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</si>
  <si>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</si>
  <si>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</si>
  <si>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</si>
  <si>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</si>
  <si>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</si>
  <si>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</si>
  <si>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</si>
  <si>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</si>
  <si>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</si>
  <si>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</si>
  <si>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</si>
  <si>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</si>
  <si>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</si>
  <si>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</si>
  <si>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</si>
  <si>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</si>
  <si>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</si>
  <si>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</si>
  <si>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</si>
  <si>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</si>
  <si>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</si>
  <si>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</si>
  <si>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</si>
  <si>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</si>
  <si>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</si>
  <si>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</si>
  <si>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</si>
  <si>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</si>
  <si>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</si>
  <si>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</si>
  <si>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</si>
  <si>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</si>
  <si>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</si>
  <si>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</si>
  <si>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</si>
  <si>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</si>
  <si>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</si>
  <si>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</si>
  <si>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</si>
  <si>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</si>
  <si>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</si>
  <si>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</si>
  <si>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</si>
  <si>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</si>
  <si>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</si>
  <si>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</si>
  <si>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</si>
  <si>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</si>
  <si>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</si>
  <si>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</si>
  <si>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</si>
  <si>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</si>
  <si>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</si>
  <si>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</si>
  <si>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</si>
  <si>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</si>
  <si>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</si>
  <si>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</si>
  <si>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</si>
  <si>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</si>
  <si>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</si>
  <si>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</si>
  <si>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</si>
  <si>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</si>
  <si>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</si>
  <si>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</si>
  <si>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</si>
  <si>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</si>
  <si>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</si>
  <si>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</si>
  <si>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</si>
  <si>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</si>
  <si>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</si>
  <si>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</si>
  <si>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</si>
  <si>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</si>
  <si>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</si>
  <si>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</si>
  <si>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</si>
  <si>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</si>
  <si>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</si>
  <si>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</si>
  <si>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</si>
  <si>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</si>
  <si>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</si>
  <si>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</si>
  <si>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</si>
  <si>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</si>
  <si>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</si>
  <si>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</si>
  <si>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</si>
  <si>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</si>
  <si>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</si>
  <si>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</si>
  <si>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</si>
  <si>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</si>
  <si>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</si>
  <si>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</si>
  <si>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</si>
  <si>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</si>
  <si>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</si>
  <si>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</si>
  <si>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</si>
  <si>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</si>
  <si>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</si>
  <si>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</si>
  <si>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</si>
  <si>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</si>
  <si>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</si>
  <si>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</si>
  <si>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</si>
  <si>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</si>
  <si>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</si>
  <si>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</si>
  <si>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</si>
  <si>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</si>
  <si>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</si>
  <si>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</si>
  <si>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</si>
  <si>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</si>
  <si>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</si>
  <si>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</si>
  <si>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</si>
  <si>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</si>
  <si>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</si>
  <si>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</si>
  <si>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</si>
  <si>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</si>
  <si>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</si>
  <si>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</si>
  <si>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</si>
  <si>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</si>
  <si>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</si>
  <si>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</si>
  <si>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</si>
  <si>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</si>
  <si>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</si>
  <si>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</si>
  <si>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</si>
  <si>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</si>
  <si>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</si>
  <si>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</si>
  <si>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</si>
  <si>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</si>
  <si>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</si>
  <si>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</si>
  <si>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</si>
  <si>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</si>
  <si>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</si>
  <si>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</si>
  <si>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</si>
  <si>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</si>
  <si>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</si>
  <si>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</si>
  <si>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</si>
  <si>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</si>
  <si>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</si>
  <si>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</si>
  <si>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</si>
  <si>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</si>
  <si>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</si>
  <si>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</si>
  <si>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</si>
  <si>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</si>
  <si>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</si>
  <si>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</si>
  <si>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</si>
  <si>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</si>
  <si>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</si>
  <si>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</si>
  <si>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</si>
  <si>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</si>
  <si>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</si>
  <si>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</si>
  <si>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</si>
  <si>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</si>
  <si>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</si>
  <si>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</si>
  <si>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</si>
  <si>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</si>
  <si>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</si>
  <si>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</si>
  <si>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</si>
  <si>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</si>
  <si>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</si>
  <si>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</si>
  <si>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</si>
  <si>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</si>
  <si>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</si>
  <si>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</si>
  <si>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</si>
  <si>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</si>
  <si>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</si>
  <si>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</si>
  <si>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</si>
  <si>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</si>
  <si>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</si>
  <si>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</si>
  <si>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</si>
  <si>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</si>
  <si>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</si>
  <si>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</si>
  <si>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</si>
  <si>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</si>
  <si>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</si>
  <si>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</si>
  <si>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</si>
  <si>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</si>
  <si>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</si>
  <si>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</si>
  <si>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</si>
  <si>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</si>
  <si>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</si>
  <si>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</si>
  <si>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</si>
  <si>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</si>
  <si>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</si>
  <si>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</si>
  <si>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</si>
  <si>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</si>
  <si>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</si>
  <si>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</si>
  <si>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</si>
  <si>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</si>
  <si>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</si>
  <si>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</si>
  <si>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</si>
  <si>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</si>
  <si>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</si>
  <si>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</si>
  <si>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</si>
  <si>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</si>
  <si>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</si>
  <si>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</si>
  <si>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</si>
  <si>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</si>
  <si>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</si>
  <si>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</si>
  <si>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</si>
  <si>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</si>
  <si>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</si>
  <si>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</si>
  <si>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</si>
  <si>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</si>
  <si>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</si>
  <si>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</si>
  <si>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</si>
  <si>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</si>
  <si>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</si>
  <si>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</si>
  <si>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</si>
  <si>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</si>
  <si>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</si>
  <si>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</si>
  <si>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</si>
  <si>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</si>
  <si>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</si>
  <si>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</si>
  <si>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</si>
  <si>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</si>
  <si>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</si>
  <si>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</si>
  <si>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</si>
  <si>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</si>
  <si>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</si>
  <si>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</si>
  <si>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</si>
  <si>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</si>
  <si>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</si>
  <si>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</si>
  <si>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</si>
  <si>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</si>
  <si>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</si>
  <si>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</si>
  <si>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</si>
  <si>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</si>
  <si>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</si>
  <si>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</si>
  <si>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</si>
  <si>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</si>
  <si>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</si>
  <si>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</si>
  <si>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</si>
  <si>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</si>
  <si>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</si>
  <si>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</si>
  <si>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</si>
  <si>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</si>
  <si>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</si>
  <si>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</si>
  <si>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</si>
  <si>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</si>
  <si>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</si>
  <si>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</si>
  <si>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</si>
  <si>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</si>
  <si>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</si>
  <si>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</si>
  <si>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</si>
  <si>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</si>
  <si>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</si>
  <si>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</si>
  <si>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</si>
  <si>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</si>
  <si>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</si>
  <si>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</si>
  <si>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</si>
  <si>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</si>
  <si>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</si>
  <si>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</si>
  <si>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</si>
  <si>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</si>
  <si>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</si>
  <si>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</si>
  <si>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</si>
  <si>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</si>
  <si>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</si>
  <si>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</si>
  <si>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</si>
  <si>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</si>
  <si>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</si>
  <si>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</si>
  <si>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</si>
  <si>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</si>
  <si>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</si>
  <si>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</si>
  <si>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</si>
  <si>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</si>
  <si>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</si>
  <si>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</si>
  <si>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</si>
  <si>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</si>
  <si>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</si>
  <si>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</si>
  <si>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</si>
  <si>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</si>
  <si>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</si>
  <si>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</si>
  <si>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</si>
  <si>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</si>
  <si>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</si>
  <si>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</si>
  <si>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</si>
  <si>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</si>
  <si>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</si>
  <si>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</si>
  <si>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</si>
  <si>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</si>
  <si>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</si>
  <si>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</si>
  <si>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</si>
  <si>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</si>
  <si>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</si>
  <si>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</si>
  <si>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</si>
  <si>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</si>
  <si>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</si>
  <si>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</si>
  <si>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</si>
  <si>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</si>
  <si>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</si>
  <si>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</si>
  <si>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</si>
  <si>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</si>
  <si>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</si>
  <si>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</si>
  <si>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</si>
  <si>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</si>
  <si>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</si>
  <si>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</si>
  <si>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</si>
  <si>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</si>
  <si>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</si>
  <si>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</si>
  <si>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</si>
  <si>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</si>
  <si>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</si>
  <si>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</si>
  <si>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</si>
  <si>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</si>
  <si>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</si>
  <si>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</si>
  <si>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</si>
  <si>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</si>
  <si>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</si>
  <si>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</si>
  <si>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</si>
  <si>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</si>
  <si>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</si>
  <si>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</si>
  <si>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</si>
  <si>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</si>
  <si>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</si>
  <si>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</si>
  <si>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</si>
  <si>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</si>
  <si>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</si>
  <si>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</si>
  <si>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</si>
  <si>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</si>
  <si>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</si>
  <si>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</si>
  <si>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</si>
  <si>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</si>
  <si>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</si>
  <si>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</si>
  <si>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</si>
  <si>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</si>
  <si>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</si>
  <si>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</si>
  <si>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</si>
  <si>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</si>
  <si>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</si>
  <si>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</si>
  <si>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</si>
  <si>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</si>
  <si>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</si>
  <si>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</si>
  <si>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</si>
  <si>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</si>
  <si>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</si>
  <si>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</si>
  <si>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</si>
  <si>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</si>
  <si>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</si>
  <si>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</si>
  <si>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</si>
  <si>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</si>
  <si>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</si>
  <si>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</si>
  <si>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</si>
  <si>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</si>
  <si>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</si>
  <si>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</si>
  <si>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</si>
  <si>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</si>
  <si>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</si>
  <si>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</si>
  <si>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</si>
  <si>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</si>
  <si>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</si>
  <si>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</si>
  <si>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</si>
  <si>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</si>
  <si>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</si>
  <si>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</si>
  <si>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</si>
  <si>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</si>
  <si>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</si>
  <si>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</si>
  <si>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</si>
  <si>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</si>
  <si>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</si>
  <si>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</si>
  <si>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</si>
  <si>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</si>
  <si>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</si>
  <si>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</si>
  <si>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</si>
  <si>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</si>
  <si>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</si>
  <si>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</si>
  <si>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</si>
  <si>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</si>
  <si>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</si>
  <si>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</si>
  <si>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</si>
  <si>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</si>
  <si>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</si>
  <si>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</si>
  <si>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</si>
  <si>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</si>
  <si>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</si>
  <si>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</si>
  <si>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</si>
  <si>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</si>
  <si>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</si>
  <si>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</si>
  <si>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</si>
  <si>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</si>
  <si>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</si>
  <si>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</si>
  <si>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</si>
  <si>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</si>
  <si>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</si>
  <si>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</si>
  <si>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</si>
  <si>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</si>
  <si>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</si>
  <si>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</si>
  <si>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</si>
  <si>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</si>
  <si>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</si>
  <si>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</si>
  <si>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</si>
  <si>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</si>
  <si>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</si>
  <si>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</si>
  <si>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</si>
  <si>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</si>
  <si>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</si>
  <si>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</si>
  <si>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</si>
  <si>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</si>
  <si>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</si>
  <si>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</si>
  <si>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</si>
  <si>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</si>
  <si>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</si>
  <si>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</si>
  <si>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</si>
  <si>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</si>
  <si>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</si>
  <si>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</si>
  <si>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</si>
  <si>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</si>
  <si>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</si>
  <si>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</si>
  <si>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</si>
  <si>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</si>
  <si>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</si>
  <si>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</si>
  <si>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</si>
  <si>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</si>
  <si>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</si>
  <si>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</si>
  <si>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</si>
  <si>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</si>
  <si>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</si>
  <si>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</si>
  <si>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</si>
  <si>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</si>
  <si>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</si>
  <si>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</si>
  <si>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</si>
  <si>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</si>
  <si>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</si>
  <si>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</si>
  <si>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</si>
  <si>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</si>
  <si>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</si>
  <si>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</si>
  <si>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</si>
  <si>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</si>
  <si>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</si>
  <si>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</si>
  <si>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</si>
  <si>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</si>
  <si>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</si>
  <si>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</si>
  <si>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</si>
  <si>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</si>
  <si>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</si>
  <si>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</si>
  <si>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</si>
  <si>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</si>
  <si>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</si>
  <si>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</si>
  <si>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</si>
  <si>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</si>
  <si>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</si>
  <si>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</si>
  <si>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</si>
  <si>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</si>
  <si>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</si>
  <si>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</si>
  <si>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</si>
  <si>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</si>
  <si>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</si>
  <si>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</si>
  <si>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</si>
  <si>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</si>
  <si>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</si>
  <si>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</si>
  <si>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</si>
  <si>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</si>
  <si>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</si>
  <si>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</si>
  <si>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</si>
  <si>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</si>
  <si>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</si>
  <si>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</si>
  <si>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</si>
  <si>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</si>
  <si>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</si>
  <si>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</si>
  <si>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</si>
  <si>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</si>
  <si>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</si>
  <si>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</si>
  <si>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</si>
  <si>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</si>
  <si>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</si>
  <si>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</si>
  <si>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</si>
  <si>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</si>
  <si>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</si>
  <si>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</si>
  <si>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</si>
  <si>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</si>
  <si>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</si>
  <si>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</si>
  <si>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</si>
  <si>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</si>
  <si>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</si>
  <si>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</si>
  <si>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</si>
  <si>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</si>
  <si>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</si>
  <si>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</si>
  <si>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</si>
  <si>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</si>
  <si>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</si>
  <si>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</si>
  <si>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</si>
  <si>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</si>
  <si>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</si>
  <si>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</si>
  <si>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</si>
  <si>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</si>
  <si>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</si>
  <si>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</si>
  <si>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</si>
  <si>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</si>
  <si>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</si>
  <si>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</si>
  <si>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</si>
  <si>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</si>
  <si>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</si>
  <si>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</si>
  <si>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</si>
  <si>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</si>
  <si>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</si>
  <si>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</si>
  <si>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</si>
  <si>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</si>
  <si>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</si>
  <si>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</si>
  <si>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</si>
  <si>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</si>
  <si>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</si>
  <si>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</si>
  <si>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</si>
  <si>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</si>
  <si>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</si>
  <si>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</si>
  <si>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</si>
  <si>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</si>
  <si>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</si>
  <si>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</si>
  <si>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</si>
  <si>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</si>
  <si>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</si>
  <si>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</si>
  <si>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</si>
  <si>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</si>
  <si>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</si>
  <si>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</si>
  <si>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</si>
  <si>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</si>
  <si>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</si>
  <si>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</si>
  <si>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</si>
  <si>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</si>
  <si>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</si>
  <si>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</si>
  <si>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</si>
  <si>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</si>
  <si>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</si>
  <si>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</si>
  <si>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</si>
  <si>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</si>
  <si>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</si>
  <si>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</si>
  <si>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</si>
  <si>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</si>
  <si>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</si>
  <si>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</si>
  <si>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</si>
  <si>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</si>
  <si>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</si>
  <si>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</si>
  <si>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</si>
  <si>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</si>
  <si>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</si>
  <si>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</si>
  <si>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</si>
  <si>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</si>
  <si>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</si>
  <si>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</si>
  <si>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</si>
  <si>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</si>
  <si>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</si>
  <si>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</si>
  <si>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</si>
  <si>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</si>
  <si>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</si>
  <si>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</si>
  <si>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</si>
  <si>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</si>
  <si>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</si>
  <si>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</si>
  <si>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</si>
  <si>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</si>
  <si>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</si>
  <si>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</si>
  <si>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</si>
  <si>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</si>
  <si>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</si>
  <si>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</si>
  <si>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</si>
  <si>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</si>
  <si>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</si>
  <si>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</si>
  <si>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</si>
  <si>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</si>
  <si>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</si>
  <si>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</si>
  <si>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</si>
  <si>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</si>
  <si>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</si>
  <si>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</si>
  <si>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</si>
  <si>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</si>
  <si>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</si>
  <si>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</si>
  <si>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</si>
  <si>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</si>
  <si>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</si>
  <si>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</si>
  <si>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</si>
  <si>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</si>
  <si>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</si>
  <si>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</si>
  <si>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</si>
  <si>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</si>
  <si>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</si>
  <si>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</si>
  <si>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</si>
  <si>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</si>
  <si>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</si>
  <si>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</si>
  <si>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</si>
  <si>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</si>
  <si>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</si>
  <si>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</si>
  <si>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</si>
  <si>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</si>
  <si>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</si>
  <si>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</si>
  <si>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</si>
  <si>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</si>
  <si>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</si>
  <si>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</si>
  <si>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</si>
  <si>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</si>
  <si>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</si>
  <si>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</si>
  <si>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</si>
  <si>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</si>
  <si>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</si>
  <si>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</si>
  <si>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</si>
  <si>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</si>
  <si>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</si>
  <si>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</si>
  <si>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</si>
  <si>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</si>
  <si>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</si>
  <si>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</si>
  <si>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</si>
  <si>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</si>
  <si>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</si>
  <si>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</si>
  <si>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</si>
  <si>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</si>
  <si>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</si>
  <si>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</si>
  <si>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</si>
  <si>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</si>
  <si>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</si>
  <si>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</si>
  <si>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</si>
  <si>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</si>
  <si>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</si>
  <si>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</si>
  <si>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</si>
  <si>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</si>
  <si>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</si>
  <si>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</si>
  <si>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</si>
  <si>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</si>
  <si>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</si>
  <si>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</si>
  <si>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</si>
  <si>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</si>
  <si>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</si>
  <si>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</si>
  <si>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</si>
  <si>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</si>
  <si>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</si>
  <si>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</si>
  <si>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</si>
  <si>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</si>
  <si>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</si>
  <si>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</si>
  <si>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</si>
  <si>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</si>
  <si>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</si>
  <si>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</si>
  <si>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</si>
  <si>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</si>
  <si>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</si>
  <si>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</si>
  <si>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</si>
  <si>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</si>
  <si>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</si>
  <si>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</si>
  <si>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</si>
  <si>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</si>
  <si>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</si>
  <si>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</si>
  <si>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</si>
  <si>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</si>
  <si>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</si>
  <si>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</si>
  <si>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</si>
  <si>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</si>
  <si>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</si>
  <si>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</si>
  <si>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</si>
  <si>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</si>
  <si>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</si>
  <si>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</si>
  <si>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</si>
  <si>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</si>
  <si>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</si>
  <si>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</si>
  <si>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</si>
  <si>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</si>
  <si>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</si>
  <si>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</si>
  <si>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</si>
  <si>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</si>
  <si>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</si>
  <si>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</si>
  <si>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</si>
  <si>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</si>
  <si>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</si>
  <si>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</si>
  <si>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</si>
  <si>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</si>
  <si>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</si>
  <si>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</si>
  <si>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</si>
  <si>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</si>
  <si>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</si>
  <si>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</si>
  <si>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</si>
  <si>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</si>
  <si>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</si>
  <si>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</si>
  <si>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</si>
  <si>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</si>
  <si>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</si>
  <si>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</si>
  <si>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</si>
  <si>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</si>
  <si>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</si>
  <si>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</si>
  <si>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</si>
  <si>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</si>
  <si>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</si>
  <si>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</si>
  <si>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</si>
  <si>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</si>
  <si>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</si>
  <si>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</si>
  <si>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</si>
  <si>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</si>
  <si>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</si>
  <si>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</si>
  <si>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</si>
  <si>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</si>
  <si>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</si>
  <si>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</si>
  <si>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</si>
  <si>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</si>
  <si>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</si>
  <si>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</si>
  <si>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</si>
  <si>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</si>
  <si>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</si>
  <si>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</si>
  <si>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</si>
  <si>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</si>
  <si>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</si>
  <si>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</si>
  <si>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</si>
  <si>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</si>
  <si>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</si>
  <si>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</si>
  <si>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</si>
  <si>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</si>
  <si>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</si>
  <si>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</si>
  <si>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</si>
  <si>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</si>
  <si>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</si>
  <si>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</si>
  <si>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</si>
  <si>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</si>
  <si>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</si>
  <si>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</si>
  <si>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</si>
  <si>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</si>
  <si>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</si>
  <si>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</si>
  <si>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</si>
  <si>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</si>
  <si>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</si>
  <si>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</si>
  <si>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</si>
  <si>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</si>
  <si>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</si>
  <si>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</si>
  <si>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</si>
  <si>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</si>
  <si>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</si>
  <si>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</si>
  <si>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</si>
  <si>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</si>
  <si>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</si>
  <si>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</si>
  <si>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</si>
  <si>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</si>
  <si>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</si>
  <si>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</si>
  <si>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</si>
  <si>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</si>
  <si>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</si>
  <si>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</si>
  <si>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</si>
  <si>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</si>
  <si>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</si>
  <si>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</si>
  <si>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</si>
  <si>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</si>
  <si>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</si>
  <si>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</si>
  <si>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</si>
  <si>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</si>
  <si>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</si>
  <si>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</si>
  <si>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</si>
  <si>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</si>
  <si>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</si>
  <si>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</si>
  <si>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</si>
  <si>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</si>
  <si>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</si>
  <si>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</si>
  <si>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</si>
  <si>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</si>
  <si>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</si>
  <si>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</si>
  <si>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</si>
  <si>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</si>
  <si>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</si>
  <si>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</si>
  <si>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</si>
  <si>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</si>
  <si>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</si>
  <si>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</si>
  <si>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</si>
  <si>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</si>
  <si>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</si>
  <si>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</si>
  <si>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</si>
  <si>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</si>
  <si>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</si>
  <si>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</si>
  <si>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</si>
  <si>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</si>
  <si>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</si>
  <si>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</si>
  <si>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</si>
  <si>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</si>
  <si>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</si>
  <si>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</si>
  <si>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</si>
  <si>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</si>
  <si>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</si>
  <si>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</si>
  <si>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</si>
  <si>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</si>
  <si>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</si>
  <si>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</si>
  <si>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</si>
  <si>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</si>
  <si>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</si>
  <si>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</si>
  <si>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</si>
  <si>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</si>
  <si>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</si>
  <si>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</si>
  <si>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</si>
  <si>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</si>
  <si>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</si>
  <si>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</si>
  <si>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</si>
  <si>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</si>
  <si>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</si>
  <si>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</si>
  <si>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</si>
  <si>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</si>
  <si>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</si>
  <si>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</si>
  <si>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</si>
  <si>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</si>
  <si>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</si>
  <si>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</si>
  <si>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</si>
  <si>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</si>
  <si>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</si>
  <si>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</si>
  <si>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</si>
  <si>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</si>
  <si>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</si>
  <si>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</si>
  <si>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</si>
  <si>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</si>
  <si>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</si>
  <si>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</si>
  <si>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</si>
  <si>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</si>
  <si>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</si>
  <si>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</si>
  <si>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</si>
  <si>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</si>
  <si>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</si>
  <si>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</si>
  <si>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</si>
  <si>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</si>
  <si>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</si>
  <si>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</si>
  <si>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</si>
  <si>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</si>
  <si>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</si>
  <si>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</si>
  <si>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</si>
  <si>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</si>
  <si>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</si>
  <si>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</si>
  <si>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</si>
  <si>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</si>
  <si>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</si>
  <si>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</si>
  <si>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</si>
  <si>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</si>
  <si>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</si>
  <si>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</si>
  <si>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</si>
  <si>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</si>
  <si>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</si>
  <si>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</si>
  <si>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</si>
  <si>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</si>
  <si>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</si>
  <si>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</si>
  <si>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</si>
  <si>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</si>
  <si>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</si>
  <si>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</si>
  <si>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</si>
  <si>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</si>
  <si>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</si>
  <si>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</si>
  <si>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</si>
  <si>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</si>
  <si>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</si>
  <si>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</si>
  <si>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</si>
  <si>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</si>
  <si>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</si>
  <si>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</si>
  <si>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</si>
  <si>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</si>
  <si>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</si>
  <si>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</si>
  <si>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</si>
  <si>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</si>
  <si>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</si>
  <si>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</si>
  <si>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</si>
  <si>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</si>
  <si>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</si>
  <si>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</si>
  <si>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</si>
  <si>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</si>
  <si>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</si>
  <si>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</si>
  <si>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</si>
  <si>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</si>
  <si>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</si>
  <si>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</si>
  <si>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</si>
  <si>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</si>
  <si>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</si>
  <si>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</si>
  <si>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</si>
  <si>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</si>
  <si>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</si>
  <si>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</si>
  <si>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</si>
  <si>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</si>
  <si>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</si>
  <si>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</si>
  <si>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</si>
  <si>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</si>
  <si>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</si>
  <si>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</si>
  <si>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</si>
  <si>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</si>
  <si>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</si>
  <si>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</si>
  <si>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</si>
  <si>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</si>
  <si>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</si>
  <si>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</si>
  <si>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</si>
  <si>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</si>
  <si>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</si>
  <si>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</si>
  <si>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</si>
  <si>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</si>
  <si>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</si>
  <si>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</si>
  <si>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</si>
  <si>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</si>
  <si>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</si>
  <si>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</si>
  <si>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</si>
  <si>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</si>
  <si>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</si>
  <si>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</si>
  <si>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</si>
  <si>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</si>
  <si>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</si>
  <si>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</si>
  <si>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</si>
  <si>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</si>
  <si>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</si>
  <si>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</si>
  <si>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</si>
  <si>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</si>
  <si>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</si>
  <si>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</si>
  <si>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</si>
  <si>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</si>
  <si>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</si>
  <si>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</si>
  <si>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</si>
  <si>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</si>
  <si>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</si>
  <si>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</si>
  <si>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</si>
  <si>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</si>
  <si>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</si>
  <si>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</si>
  <si>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</si>
  <si>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</si>
  <si>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</si>
  <si>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</si>
  <si>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</si>
  <si>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</si>
  <si>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</si>
  <si>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</si>
  <si>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</si>
  <si>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</si>
  <si>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</si>
  <si>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</si>
  <si>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</si>
  <si>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</si>
  <si>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</si>
  <si>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</si>
  <si>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</si>
  <si>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</si>
  <si>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</si>
  <si>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</si>
  <si>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</si>
  <si>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</si>
  <si>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</si>
  <si>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</si>
  <si>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</si>
  <si>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</si>
  <si>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</si>
  <si>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</si>
  <si>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</si>
  <si>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</si>
  <si>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</si>
  <si>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</si>
  <si>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</si>
  <si>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</si>
  <si>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</si>
  <si>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</si>
  <si>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</si>
  <si>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</si>
  <si>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</si>
  <si>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</si>
  <si>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</si>
  <si>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</si>
  <si>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</si>
  <si>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</si>
  <si>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</si>
  <si>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</si>
  <si>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</si>
  <si>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</si>
  <si>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</si>
  <si>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</si>
  <si>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</si>
  <si>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</si>
  <si>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</si>
  <si>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</si>
  <si>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</si>
  <si>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</si>
  <si>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</si>
  <si>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</si>
  <si>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</si>
  <si>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</si>
  <si>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</si>
  <si>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</si>
  <si>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</si>
  <si>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</si>
  <si>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</si>
  <si>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</si>
  <si>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</si>
  <si>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</si>
  <si>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</si>
  <si>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</si>
  <si>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</si>
  <si>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</si>
  <si>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</si>
  <si>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</si>
  <si>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</si>
  <si>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</si>
  <si>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</si>
  <si>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</si>
  <si>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</si>
  <si>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</si>
  <si>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</si>
  <si>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</si>
  <si>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</si>
  <si>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</si>
  <si>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</si>
  <si>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</si>
  <si>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</si>
  <si>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</si>
  <si>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</si>
  <si>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</si>
  <si>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</si>
  <si>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</si>
  <si>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</si>
  <si>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</si>
  <si>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</si>
  <si>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</si>
  <si>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</si>
  <si>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</si>
  <si>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</si>
  <si>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</si>
  <si>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</si>
  <si>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</si>
  <si>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</si>
  <si>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</si>
  <si>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</si>
  <si>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</si>
  <si>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</si>
  <si>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</si>
  <si>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</si>
  <si>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</si>
  <si>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</si>
  <si>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</si>
  <si>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</si>
  <si>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</si>
  <si>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</si>
  <si>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</si>
  <si>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</si>
  <si>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</si>
  <si>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</si>
  <si>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</si>
  <si>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</si>
  <si>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</si>
  <si>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</si>
  <si>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</si>
  <si>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</si>
  <si>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</si>
  <si>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</si>
  <si>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</si>
  <si>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</si>
  <si>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</si>
  <si>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</si>
  <si>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</si>
  <si>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</si>
  <si>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</si>
  <si>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</si>
  <si>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</si>
  <si>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</si>
  <si>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</si>
  <si>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</si>
  <si>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</si>
  <si>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</si>
  <si>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</si>
  <si>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</si>
  <si>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</si>
  <si>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</si>
  <si>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</si>
  <si>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</si>
  <si>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</si>
  <si>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</si>
  <si>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</si>
  <si>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</si>
  <si>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</si>
  <si>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</si>
  <si>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</si>
  <si>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</si>
  <si>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</si>
  <si>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</si>
  <si>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</si>
  <si>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</si>
  <si>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</si>
  <si>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</si>
  <si>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</si>
  <si>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</si>
  <si>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</si>
  <si>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</si>
  <si>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</si>
  <si>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</si>
  <si>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</si>
  <si>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</si>
  <si>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</si>
  <si>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</si>
  <si>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</si>
  <si>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</si>
  <si>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</si>
  <si>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</si>
  <si>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</si>
  <si>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</si>
  <si>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</si>
  <si>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</si>
  <si>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</si>
  <si>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</si>
  <si>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</si>
  <si>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</si>
  <si>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</si>
  <si>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</si>
  <si>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</si>
  <si>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</si>
  <si>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</si>
  <si>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</si>
  <si>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</si>
  <si>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</si>
  <si>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</si>
  <si>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</si>
  <si>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</si>
  <si>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</si>
  <si>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</si>
  <si>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</si>
  <si>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</si>
  <si>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</si>
  <si>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</si>
  <si>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</si>
  <si>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</si>
  <si>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</si>
  <si>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</si>
  <si>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</si>
  <si>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</si>
  <si>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</si>
  <si>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</si>
  <si>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</si>
  <si>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</si>
  <si>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</si>
  <si>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</si>
  <si>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</si>
  <si>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</si>
  <si>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</si>
  <si>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</si>
  <si>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</si>
  <si>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</si>
  <si>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</si>
  <si>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</si>
  <si>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</si>
  <si>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</si>
  <si>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</si>
  <si>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</si>
  <si>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</si>
  <si>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</si>
  <si>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</si>
  <si>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</si>
  <si>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</si>
  <si>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</si>
  <si>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</si>
  <si>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</si>
  <si>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</si>
  <si>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</si>
  <si>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</si>
  <si>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</si>
  <si>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</si>
  <si>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</si>
  <si>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</si>
  <si>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</si>
  <si>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</si>
  <si>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</si>
  <si>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</si>
  <si>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</si>
  <si>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</si>
  <si>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</si>
  <si>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</si>
  <si>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</si>
  <si>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</si>
  <si>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</si>
  <si>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</si>
  <si>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</si>
  <si>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</si>
  <si>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</si>
  <si>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</si>
  <si>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</si>
  <si>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</si>
  <si>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</si>
  <si>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</si>
  <si>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</si>
  <si>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</si>
  <si>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</si>
  <si>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</si>
  <si>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</si>
  <si>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</si>
  <si>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</si>
  <si>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</si>
  <si>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</si>
  <si>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</si>
  <si>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</si>
  <si>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</si>
  <si>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</si>
  <si>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</si>
  <si>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</si>
  <si>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</si>
  <si>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</si>
  <si>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</si>
  <si>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</si>
  <si>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</si>
  <si>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</si>
  <si>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</si>
  <si>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</si>
  <si>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</si>
  <si>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</si>
  <si>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</si>
  <si>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</si>
  <si>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</si>
  <si>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</si>
  <si>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</si>
  <si>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</si>
  <si>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</si>
  <si>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</si>
  <si>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</si>
  <si>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</si>
  <si>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</si>
  <si>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</si>
  <si>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</si>
  <si>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</si>
  <si>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</si>
  <si>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</si>
  <si>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</si>
  <si>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</si>
  <si>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</si>
  <si>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</si>
  <si>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</si>
  <si>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</si>
  <si>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</si>
  <si>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</si>
  <si>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</si>
  <si>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</si>
  <si>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</si>
  <si>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</si>
  <si>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</si>
  <si>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</si>
  <si>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</si>
  <si>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</si>
  <si>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</si>
  <si>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</si>
  <si>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</si>
  <si>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</si>
  <si>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</si>
  <si>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</si>
  <si>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</si>
  <si>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</si>
  <si>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</si>
  <si>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</si>
  <si>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</si>
  <si>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</si>
  <si>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</si>
  <si>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</si>
  <si>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</si>
  <si>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</si>
  <si>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</si>
  <si>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</si>
  <si>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</si>
  <si>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</si>
  <si>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</si>
  <si>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</si>
  <si>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</si>
  <si>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</si>
  <si>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</si>
  <si>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</si>
  <si>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</si>
  <si>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</si>
  <si>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</si>
  <si>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</si>
  <si>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</si>
  <si>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</si>
  <si>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</si>
  <si>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</si>
  <si>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</si>
  <si>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</si>
  <si>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</si>
  <si>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</si>
  <si>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</si>
  <si>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</si>
  <si>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</si>
  <si>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</si>
  <si>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</si>
  <si>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</si>
  <si>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</si>
  <si>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</si>
  <si>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</si>
  <si>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</si>
  <si>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</si>
  <si>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</si>
  <si>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</si>
  <si>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</si>
  <si>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</si>
  <si>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</si>
  <si>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</si>
  <si>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</si>
  <si>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</si>
  <si>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</si>
  <si>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</si>
  <si>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</si>
  <si>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</si>
  <si>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</si>
  <si>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</si>
  <si>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</si>
  <si>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</si>
  <si>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</si>
  <si>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</si>
  <si>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</si>
  <si>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</si>
  <si>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</si>
  <si>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</si>
  <si>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</si>
  <si>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</si>
  <si>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</si>
  <si>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</si>
  <si>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</si>
  <si>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</si>
  <si>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</si>
  <si>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</si>
  <si>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</si>
  <si>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</si>
  <si>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</si>
  <si>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</si>
  <si>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</si>
  <si>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</si>
  <si>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</si>
  <si>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</si>
  <si>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</si>
  <si>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</si>
  <si>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</si>
  <si>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</si>
  <si>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</si>
  <si>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</si>
  <si>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</si>
  <si>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</si>
  <si>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</si>
  <si>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</si>
  <si>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</si>
  <si>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</si>
  <si>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</si>
  <si>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</si>
  <si>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</si>
  <si>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</si>
  <si>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</si>
  <si>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</si>
  <si>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</si>
  <si>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</si>
  <si>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</si>
  <si>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</si>
  <si>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</si>
  <si>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</si>
  <si>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</si>
  <si>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</si>
  <si>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</si>
  <si>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</si>
  <si>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</si>
  <si>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</si>
  <si>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</si>
  <si>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</si>
  <si>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</si>
  <si>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</si>
  <si>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</si>
  <si>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</si>
  <si>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</si>
  <si>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</si>
  <si>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</si>
  <si>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</si>
  <si>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</si>
  <si>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</si>
  <si>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</si>
  <si>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</si>
  <si>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</si>
  <si>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</si>
  <si>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</si>
  <si>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</si>
  <si>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</si>
  <si>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</si>
  <si>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</si>
  <si>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</si>
  <si>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</si>
  <si>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</si>
  <si>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</si>
  <si>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</si>
  <si>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</si>
  <si>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</si>
  <si>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</si>
  <si>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</si>
  <si>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</si>
  <si>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</si>
  <si>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</si>
  <si>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</si>
  <si>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</si>
  <si>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</si>
  <si>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</si>
  <si>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</si>
  <si>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</si>
  <si>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</si>
  <si>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</si>
  <si>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</si>
  <si>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</si>
  <si>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</si>
  <si>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</si>
  <si>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</si>
  <si>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</si>
  <si>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</si>
  <si>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</si>
  <si>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</si>
  <si>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</si>
  <si>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</si>
  <si>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</si>
  <si>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</si>
  <si>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</si>
  <si>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</si>
  <si>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</si>
  <si>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</si>
  <si>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</si>
  <si>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</si>
  <si>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</si>
  <si>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</si>
  <si>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</si>
  <si>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</si>
  <si>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</si>
  <si>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</si>
  <si>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</si>
  <si>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</si>
  <si>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</si>
  <si>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</si>
  <si>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</si>
  <si>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</si>
  <si>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</si>
  <si>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</si>
  <si>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</si>
  <si>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</si>
  <si>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</si>
  <si>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</si>
  <si>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</si>
  <si>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</si>
  <si>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</si>
  <si>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</si>
  <si>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</si>
  <si>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</si>
  <si>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</si>
  <si>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</si>
  <si>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</si>
  <si>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</si>
  <si>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</si>
  <si>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</si>
  <si>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</si>
  <si>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</si>
  <si>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</si>
  <si>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</si>
  <si>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</si>
  <si>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</si>
  <si>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</si>
  <si>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</si>
  <si>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</si>
  <si>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</si>
  <si>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</si>
  <si>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</si>
  <si>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</si>
  <si>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</si>
  <si>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</si>
  <si>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</si>
  <si>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</si>
  <si>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</si>
  <si>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</si>
  <si>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</si>
  <si>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</si>
  <si>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</si>
  <si>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</si>
  <si>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</si>
  <si>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</si>
  <si>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</si>
  <si>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</si>
  <si>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</si>
  <si>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</si>
  <si>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</si>
  <si>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</si>
  <si>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</si>
  <si>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</si>
  <si>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</si>
  <si>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</si>
  <si>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</si>
  <si>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</si>
  <si>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</si>
  <si>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</si>
  <si>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</si>
  <si>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</si>
  <si>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</si>
  <si>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</si>
  <si>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</si>
  <si>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</si>
  <si>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</si>
  <si>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</si>
  <si>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</si>
  <si>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</si>
  <si>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</si>
  <si>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</si>
  <si>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</si>
  <si>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</si>
  <si>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</si>
  <si>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</si>
  <si>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</si>
  <si>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</si>
  <si>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</si>
  <si>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</si>
  <si>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</si>
  <si>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</si>
  <si>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</si>
  <si>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</si>
  <si>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</si>
  <si>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</si>
  <si>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</si>
  <si>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</si>
  <si>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</si>
  <si>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</si>
  <si>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</si>
  <si>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</si>
  <si>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</si>
  <si>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</si>
  <si>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</si>
  <si>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</si>
  <si>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</si>
  <si>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</si>
  <si>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</si>
  <si>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</si>
  <si>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</si>
  <si>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</si>
  <si>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</si>
  <si>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</si>
  <si>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</si>
  <si>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</si>
  <si>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</si>
  <si>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</si>
  <si>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</si>
  <si>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</si>
  <si>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</si>
  <si>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</si>
  <si>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</si>
  <si>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</si>
  <si>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</si>
  <si>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</si>
  <si>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</si>
  <si>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</si>
  <si>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</si>
  <si>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</si>
  <si>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</si>
  <si>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</si>
  <si>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</si>
  <si>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</si>
  <si>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</si>
  <si>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</si>
  <si>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</si>
  <si>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</si>
  <si>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</si>
  <si>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</si>
  <si>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</si>
  <si>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</si>
  <si>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</si>
  <si>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</si>
  <si>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</si>
  <si>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</si>
  <si>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</si>
  <si>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</si>
  <si>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</si>
  <si>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</si>
  <si>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</si>
  <si>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</si>
  <si>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</si>
  <si>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</si>
  <si>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</si>
  <si>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</si>
  <si>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</si>
  <si>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</si>
  <si>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</si>
  <si>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</si>
  <si>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</si>
  <si>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</si>
  <si>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</si>
  <si>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</si>
  <si>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</si>
  <si>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</si>
  <si>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</si>
  <si>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</si>
  <si>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</si>
  <si>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</si>
  <si>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</si>
  <si>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</si>
  <si>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</si>
  <si>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</si>
  <si>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</si>
  <si>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</si>
  <si>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</si>
  <si>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</si>
  <si>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</si>
  <si>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</si>
  <si>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</si>
  <si>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</si>
  <si>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</si>
  <si>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</si>
  <si>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</si>
  <si>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</si>
  <si>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</si>
  <si>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</si>
  <si>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</si>
  <si>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</si>
  <si>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</si>
  <si>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</si>
  <si>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</si>
  <si>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</si>
  <si>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</si>
  <si>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</si>
  <si>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</si>
  <si>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</si>
  <si>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</si>
  <si>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</si>
  <si>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</si>
  <si>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</si>
  <si>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</si>
  <si>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</si>
  <si>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</si>
  <si>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</si>
  <si>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</si>
  <si>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</si>
  <si>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</si>
  <si>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</si>
  <si>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</si>
  <si>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</si>
  <si>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</si>
  <si>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</si>
  <si>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</si>
  <si>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</si>
  <si>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</si>
  <si>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</si>
  <si>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</si>
  <si>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</si>
  <si>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</si>
  <si>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</si>
  <si>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</si>
  <si>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</si>
  <si>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</si>
  <si>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</si>
  <si>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</si>
  <si>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</si>
  <si>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</si>
  <si>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</si>
  <si>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</si>
  <si>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</si>
  <si>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</si>
  <si>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</si>
  <si>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</si>
  <si>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</si>
  <si>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</si>
  <si>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</si>
  <si>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</si>
  <si>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</si>
  <si>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</si>
  <si>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</si>
  <si>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</si>
  <si>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</si>
  <si>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</si>
  <si>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</si>
  <si>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</si>
  <si>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</si>
  <si>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</si>
  <si>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</si>
  <si>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</si>
  <si>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</si>
  <si>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</si>
  <si>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</si>
  <si>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</si>
  <si>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</si>
  <si>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</si>
  <si>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</si>
  <si>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</si>
  <si>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</si>
  <si>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</si>
  <si>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</si>
  <si>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</si>
  <si>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</si>
  <si>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</si>
  <si>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</si>
  <si>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</si>
  <si>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</si>
  <si>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</si>
  <si>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</si>
  <si>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</si>
  <si>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</si>
  <si>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</si>
  <si>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</si>
  <si>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</si>
  <si>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</si>
  <si>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</si>
  <si>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</si>
  <si>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</si>
  <si>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</si>
  <si>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</si>
  <si>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</si>
  <si>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</si>
  <si>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</si>
  <si>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</si>
  <si>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</si>
  <si>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</si>
  <si>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</si>
  <si>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</si>
  <si>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</si>
  <si>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</si>
  <si>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</si>
  <si>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</si>
  <si>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</si>
  <si>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</si>
  <si>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</si>
  <si>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</si>
  <si>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</si>
  <si>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</si>
  <si>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</si>
  <si>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</si>
  <si>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</si>
  <si>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</si>
  <si>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</si>
  <si>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</si>
  <si>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</si>
  <si>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</si>
  <si>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</si>
  <si>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</si>
  <si>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</si>
  <si>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</si>
  <si>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</si>
  <si>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</si>
  <si>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</si>
  <si>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</si>
  <si>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</si>
  <si>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</si>
  <si>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</si>
  <si>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</si>
  <si>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</si>
  <si>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</si>
  <si>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</si>
  <si>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</si>
  <si>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</si>
  <si>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</si>
  <si>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</si>
  <si>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</si>
  <si>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</si>
  <si>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</si>
  <si>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</si>
  <si>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</si>
  <si>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</si>
  <si>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</si>
  <si>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</si>
  <si>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</si>
  <si>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</si>
  <si>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</si>
  <si>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</si>
  <si>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</si>
  <si>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</si>
  <si>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</si>
  <si>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</si>
  <si>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</si>
  <si>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</si>
  <si>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</si>
  <si>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</si>
  <si>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</si>
  <si>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</si>
  <si>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</si>
  <si>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</si>
  <si>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</si>
  <si>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</si>
  <si>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</si>
  <si>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</si>
  <si>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</si>
  <si>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</si>
  <si>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</si>
  <si>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</si>
  <si>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</si>
  <si>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</si>
  <si>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</si>
  <si>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</si>
  <si>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</si>
  <si>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</si>
  <si>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</si>
  <si>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</si>
  <si>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</si>
  <si>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</si>
  <si>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</si>
  <si>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</si>
  <si>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</si>
  <si>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</si>
  <si>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</si>
  <si>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</si>
  <si>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</si>
  <si>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</si>
  <si>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</si>
  <si>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</si>
  <si>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</si>
  <si>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</si>
  <si>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</si>
  <si>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</si>
  <si>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</si>
  <si>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</si>
  <si>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</si>
  <si>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</si>
  <si>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</si>
  <si>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</si>
  <si>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</si>
  <si>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</si>
  <si>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</si>
  <si>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</si>
  <si>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</si>
  <si>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</si>
  <si>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</si>
  <si>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</si>
  <si>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</si>
  <si>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</si>
  <si>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</si>
  <si>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</si>
  <si>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</si>
  <si>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</si>
  <si>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</si>
  <si>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</si>
  <si>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</si>
  <si>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</si>
  <si>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</si>
  <si>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</si>
  <si>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</si>
  <si>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</si>
  <si>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</si>
  <si>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</si>
  <si>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</si>
  <si>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</si>
  <si>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</si>
  <si>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</si>
  <si>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</si>
  <si>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</si>
  <si>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</si>
  <si>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</si>
  <si>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</si>
  <si>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</si>
  <si>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</si>
  <si>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</si>
  <si>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</si>
  <si>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</si>
  <si>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</si>
  <si>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</si>
  <si>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</si>
  <si>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</si>
  <si>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</si>
  <si>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</si>
  <si>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</si>
  <si>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</si>
  <si>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</si>
  <si>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</si>
  <si>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</si>
  <si>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</si>
  <si>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</si>
  <si>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</si>
  <si>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</si>
  <si>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</si>
  <si>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</si>
  <si>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</si>
  <si>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</si>
  <si>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</si>
  <si>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</si>
  <si>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</si>
  <si>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</si>
  <si>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</si>
  <si>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</si>
  <si>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</si>
  <si>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</si>
  <si>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</si>
  <si>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</si>
  <si>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</si>
  <si>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</si>
  <si>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</si>
  <si>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</si>
  <si>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</si>
  <si>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</si>
  <si>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</si>
  <si>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</si>
  <si>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</si>
  <si>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</si>
  <si>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</si>
  <si>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</si>
  <si>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</si>
  <si>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</si>
  <si>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</si>
  <si>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</si>
  <si>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</si>
  <si>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</si>
  <si>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</si>
  <si>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</si>
  <si>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</si>
  <si>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</si>
  <si>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</si>
  <si>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</si>
  <si>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</si>
  <si>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</si>
  <si>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</si>
  <si>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</si>
  <si>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</si>
  <si>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</si>
  <si>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</si>
  <si>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</si>
  <si>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</si>
  <si>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</si>
  <si>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</si>
  <si>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</si>
  <si>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</si>
  <si>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</si>
  <si>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</si>
  <si>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</si>
  <si>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</si>
  <si>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</si>
  <si>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</si>
  <si>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</si>
  <si>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</si>
  <si>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</si>
  <si>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</si>
  <si>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</si>
  <si>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</si>
  <si>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</si>
  <si>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</si>
  <si>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</si>
  <si>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</si>
  <si>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</si>
  <si>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</si>
  <si>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</si>
  <si>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</si>
  <si>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</si>
  <si>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</si>
  <si>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</si>
  <si>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</si>
  <si>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</si>
  <si>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</si>
  <si>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</si>
  <si>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</si>
  <si>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</si>
  <si>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</si>
  <si>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</si>
  <si>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</si>
  <si>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</si>
  <si>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</si>
  <si>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</si>
  <si>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</si>
  <si>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</si>
  <si>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</si>
  <si>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</si>
  <si>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</si>
  <si>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</si>
  <si>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</si>
  <si>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</si>
  <si>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</si>
  <si>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</si>
  <si>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</si>
  <si>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</si>
  <si>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</si>
  <si>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</si>
  <si>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</si>
  <si>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</si>
  <si>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</si>
  <si>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</si>
  <si>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</si>
  <si>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</si>
  <si>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</si>
  <si>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</si>
  <si>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</si>
  <si>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</si>
  <si>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</si>
  <si>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</si>
  <si>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</si>
  <si>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</si>
  <si>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</si>
  <si>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</si>
  <si>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</si>
  <si>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</si>
  <si>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</si>
  <si>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</si>
  <si>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</si>
  <si>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</si>
  <si>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</si>
  <si>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</si>
  <si>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</si>
  <si>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</si>
  <si>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</si>
  <si>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</si>
  <si>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</si>
  <si>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</si>
  <si>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</si>
  <si>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</si>
  <si>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</si>
  <si>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</si>
  <si>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</si>
  <si>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</si>
  <si>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</si>
  <si>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</si>
  <si>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</si>
  <si>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</si>
  <si>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</si>
  <si>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</si>
  <si>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</si>
  <si>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</si>
  <si>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</si>
  <si>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</si>
  <si>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</si>
  <si>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</si>
  <si>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</si>
  <si>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</si>
  <si>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</si>
  <si>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</si>
  <si>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</si>
  <si>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</si>
  <si>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</si>
  <si>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</si>
  <si>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</si>
  <si>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</si>
  <si>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</si>
  <si>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</si>
  <si>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</si>
  <si>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</si>
  <si>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</si>
  <si>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</si>
  <si>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</si>
  <si>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</si>
  <si>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</si>
  <si>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</si>
  <si>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</si>
  <si>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</si>
  <si>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</si>
  <si>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</si>
  <si>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</si>
  <si>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</si>
  <si>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</si>
  <si>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</si>
  <si>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</si>
  <si>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</si>
  <si>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</si>
  <si>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</si>
  <si>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</si>
  <si>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</si>
  <si>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</si>
  <si>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</si>
  <si>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</si>
  <si>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</si>
  <si>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</si>
  <si>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</si>
  <si>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</si>
  <si>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</si>
  <si>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</si>
  <si>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</si>
  <si>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</si>
  <si>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</si>
  <si>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</si>
  <si>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</si>
  <si>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</si>
  <si>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</si>
  <si>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</si>
  <si>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</si>
  <si>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</si>
  <si>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</si>
  <si>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</si>
  <si>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</si>
  <si>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</si>
  <si>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</si>
  <si>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</si>
  <si>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</si>
  <si>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</si>
  <si>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</si>
  <si>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</si>
  <si>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</si>
  <si>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</si>
  <si>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</si>
  <si>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</si>
  <si>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</si>
  <si>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</si>
  <si>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</si>
  <si>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</si>
  <si>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</si>
  <si>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</si>
  <si>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</si>
  <si>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</si>
  <si>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</si>
  <si>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</si>
  <si>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</si>
  <si>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</si>
  <si>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</si>
  <si>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</si>
  <si>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</si>
  <si>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</si>
  <si>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</si>
  <si>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</si>
  <si>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</si>
  <si>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</si>
  <si>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</si>
  <si>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</si>
  <si>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</si>
  <si>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</si>
  <si>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</si>
  <si>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</si>
  <si>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</si>
  <si>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</si>
  <si>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</si>
  <si>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</si>
  <si>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</si>
  <si>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</si>
  <si>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</si>
  <si>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</si>
  <si>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</si>
  <si>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</si>
  <si>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</si>
  <si>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</si>
  <si>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</si>
  <si>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</si>
  <si>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</si>
  <si>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</si>
  <si>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</si>
  <si>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</si>
  <si>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</si>
  <si>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</si>
  <si>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</si>
  <si>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</si>
  <si>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</si>
  <si>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</si>
  <si>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</si>
  <si>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</si>
  <si>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</si>
  <si>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</si>
  <si>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</si>
  <si>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</si>
  <si>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</si>
  <si>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</si>
  <si>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</si>
  <si>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</si>
  <si>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</si>
  <si>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</si>
  <si>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</si>
  <si>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</si>
  <si>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</si>
  <si>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</si>
  <si>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</si>
  <si>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</si>
  <si>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</si>
  <si>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</si>
  <si>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</si>
  <si>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</si>
  <si>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</si>
  <si>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</si>
  <si>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</si>
  <si>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</si>
  <si>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</si>
  <si>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</si>
  <si>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</si>
  <si>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</si>
  <si>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</si>
  <si>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</si>
  <si>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</si>
  <si>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</si>
  <si>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</si>
  <si>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</si>
  <si>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</si>
  <si>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</si>
  <si>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</si>
  <si>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</si>
  <si>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</si>
  <si>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</si>
  <si>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</si>
  <si>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</si>
  <si>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</si>
  <si>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</si>
  <si>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</si>
  <si>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</si>
  <si>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</si>
  <si>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</si>
  <si>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</si>
  <si>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</si>
  <si>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</si>
  <si>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</si>
  <si>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</si>
  <si>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</si>
  <si>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</si>
  <si>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</si>
  <si>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</si>
  <si>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</si>
  <si>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</si>
  <si>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</si>
  <si>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</si>
  <si>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</si>
  <si>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</si>
  <si>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</si>
  <si>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</si>
  <si>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</si>
  <si>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</si>
  <si>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</si>
  <si>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</si>
  <si>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</si>
  <si>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</si>
  <si>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</si>
  <si>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</si>
  <si>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</si>
  <si>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</si>
  <si>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</si>
  <si>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</si>
  <si>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</si>
  <si>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</si>
  <si>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</si>
  <si>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</si>
  <si>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</si>
  <si>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</si>
  <si>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</si>
  <si>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</si>
  <si>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</si>
  <si>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</si>
  <si>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</si>
  <si>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</si>
  <si>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</si>
  <si>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</si>
  <si>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</si>
  <si>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</si>
  <si>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</si>
  <si>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</si>
  <si>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</si>
  <si>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</si>
  <si>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</si>
  <si>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</si>
  <si>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</si>
  <si>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</si>
  <si>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</si>
  <si>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</si>
  <si>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</si>
  <si>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</si>
  <si>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</si>
  <si>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</si>
  <si>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</si>
  <si>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</si>
  <si>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</si>
  <si>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</si>
  <si>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</si>
  <si>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</si>
  <si>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</si>
  <si>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</si>
  <si>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</si>
  <si>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</si>
  <si>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</si>
  <si>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</si>
  <si>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</si>
  <si>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</si>
  <si>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</si>
  <si>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</si>
  <si>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</si>
  <si>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</si>
  <si>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</si>
  <si>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</si>
  <si>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</si>
  <si>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</si>
  <si>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</si>
  <si>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</si>
  <si>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</si>
  <si>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</si>
  <si>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</si>
  <si>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</si>
  <si>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</si>
  <si>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</si>
  <si>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</si>
  <si>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</si>
  <si>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</si>
  <si>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</si>
  <si>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</si>
  <si>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</si>
  <si>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</si>
  <si>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</si>
  <si>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</si>
  <si>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</si>
  <si>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</si>
  <si>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</si>
  <si>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</si>
  <si>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</si>
  <si>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</si>
  <si>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</si>
  <si>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</si>
  <si>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</si>
  <si>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</si>
  <si>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</si>
  <si>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</si>
  <si>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</si>
  <si>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</si>
  <si>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</si>
  <si>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</si>
  <si>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</si>
  <si>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</si>
  <si>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</si>
  <si>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</si>
  <si>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</si>
  <si>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</si>
  <si>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</si>
  <si>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</si>
  <si>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</si>
  <si>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</si>
  <si>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</si>
  <si>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</si>
  <si>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</si>
  <si>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</si>
  <si>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</si>
  <si>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</si>
  <si>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</si>
  <si>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</si>
  <si>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</si>
  <si>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</si>
  <si>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</si>
  <si>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</si>
  <si>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</si>
  <si>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</si>
  <si>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</si>
  <si>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</si>
  <si>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</si>
  <si>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</si>
  <si>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</si>
  <si>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</si>
  <si>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</si>
  <si>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</si>
  <si>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</si>
  <si>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</si>
  <si>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</si>
  <si>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</si>
  <si>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</si>
  <si>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</si>
  <si>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</si>
  <si>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</si>
  <si>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</si>
  <si>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</si>
  <si>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</si>
  <si>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</si>
  <si>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</si>
  <si>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</si>
  <si>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</si>
  <si>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</si>
  <si>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</si>
  <si>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</si>
  <si>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</si>
  <si>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</si>
  <si>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</si>
  <si>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</si>
  <si>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</si>
  <si>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</si>
  <si>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</si>
  <si>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</si>
  <si>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</si>
  <si>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</si>
  <si>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</si>
  <si>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</si>
  <si>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</si>
  <si>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</si>
  <si>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</si>
  <si>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</si>
  <si>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</si>
  <si>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</si>
  <si>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</si>
  <si>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</si>
  <si>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</si>
  <si>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</si>
  <si>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</si>
  <si>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</si>
  <si>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</si>
  <si>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</si>
  <si>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</si>
  <si>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</si>
  <si>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</si>
  <si>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</si>
  <si>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</si>
  <si>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</si>
  <si>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</si>
  <si>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</si>
  <si>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</si>
  <si>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</si>
  <si>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</si>
  <si>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</si>
  <si>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</si>
  <si>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</si>
  <si>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</si>
  <si>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</si>
  <si>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</si>
  <si>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</si>
  <si>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</si>
  <si>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</si>
  <si>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</si>
  <si>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</si>
  <si>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</si>
  <si>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</si>
  <si>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</si>
  <si>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</si>
  <si>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</si>
  <si>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</si>
  <si>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</si>
  <si>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</si>
  <si>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</si>
  <si>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</si>
  <si>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</si>
  <si>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</si>
  <si>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</si>
  <si>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</si>
  <si>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</si>
  <si>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</si>
  <si>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</si>
  <si>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</si>
  <si>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</si>
  <si>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</si>
  <si>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</si>
  <si>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</si>
  <si>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</si>
  <si>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</si>
  <si>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</si>
  <si>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</si>
  <si>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</si>
  <si>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</si>
  <si>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</si>
  <si>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</si>
  <si>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</si>
  <si>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</si>
  <si>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</si>
  <si>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</si>
  <si>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</si>
  <si>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</si>
  <si>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</si>
  <si>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</si>
  <si>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</si>
  <si>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</si>
  <si>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</si>
  <si>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</si>
  <si>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</si>
  <si>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</si>
  <si>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</si>
  <si>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</si>
  <si>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</si>
  <si>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</si>
  <si>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</si>
  <si>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</si>
  <si>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</si>
  <si>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</si>
  <si>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</si>
  <si>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</si>
  <si>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</si>
  <si>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</si>
  <si>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</si>
  <si>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</si>
  <si>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</si>
  <si>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</si>
  <si>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</si>
  <si>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</si>
  <si>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</si>
  <si>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</si>
  <si>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</si>
  <si>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</si>
  <si>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</si>
  <si>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</si>
  <si>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</si>
  <si>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</si>
  <si>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</si>
  <si>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</si>
  <si>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</si>
  <si>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</si>
  <si>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</si>
  <si>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</si>
  <si>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</si>
  <si>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</si>
  <si>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</si>
  <si>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</si>
  <si>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</si>
  <si>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</si>
  <si>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</si>
  <si>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</si>
  <si>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</si>
  <si>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</si>
  <si>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</si>
  <si>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</si>
  <si>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</si>
  <si>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</si>
  <si>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</si>
  <si>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</si>
  <si>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</si>
  <si>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</si>
  <si>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</si>
  <si>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</si>
  <si>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</si>
  <si>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</si>
  <si>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</si>
  <si>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</si>
  <si>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</si>
  <si>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</si>
  <si>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</si>
  <si>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</si>
  <si>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</si>
  <si>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</si>
  <si>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</si>
  <si>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</si>
  <si>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</si>
  <si>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</si>
  <si>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</si>
  <si>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</si>
  <si>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</si>
  <si>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</si>
  <si>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</si>
  <si>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</si>
  <si>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</si>
  <si>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</si>
  <si>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</si>
  <si>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</si>
  <si>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</si>
  <si>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</si>
  <si>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</si>
  <si>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</si>
  <si>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</si>
  <si>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</si>
  <si>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</si>
  <si>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</si>
  <si>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</si>
  <si>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</si>
  <si>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</si>
  <si>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</si>
  <si>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</si>
  <si>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</si>
  <si>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</si>
  <si>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</si>
  <si>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</si>
  <si>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</si>
  <si>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</si>
  <si>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</si>
  <si>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</si>
  <si>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</si>
  <si>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</si>
  <si>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</si>
  <si>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</si>
  <si>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</si>
  <si>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</si>
  <si>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</si>
  <si>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</si>
  <si>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</si>
  <si>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</si>
  <si>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</si>
  <si>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</si>
  <si>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</si>
  <si>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</si>
  <si>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</si>
  <si>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</si>
  <si>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</si>
  <si>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</si>
  <si>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</si>
  <si>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</si>
  <si>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</si>
  <si>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</si>
  <si>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</si>
  <si>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</si>
  <si>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</si>
  <si>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</si>
  <si>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</si>
  <si>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</si>
  <si>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</si>
  <si>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</si>
  <si>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</si>
  <si>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</si>
  <si>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</si>
  <si>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</si>
  <si>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</si>
  <si>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</si>
  <si>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</si>
  <si>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</si>
  <si>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</si>
  <si>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</si>
  <si>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</si>
  <si>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</si>
  <si>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</si>
  <si>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</si>
  <si>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</si>
  <si>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</si>
  <si>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</si>
  <si>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</si>
  <si>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</si>
  <si>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</si>
  <si>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</si>
  <si>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</si>
  <si>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</si>
  <si>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</si>
  <si>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</si>
  <si>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</si>
  <si>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</si>
  <si>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</si>
  <si>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</si>
  <si>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</si>
  <si>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</si>
  <si>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</si>
  <si>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</si>
  <si>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</si>
  <si>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</si>
  <si>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</si>
  <si>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</si>
  <si>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</si>
  <si>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</si>
  <si>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</si>
  <si>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</si>
  <si>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</si>
  <si>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</si>
  <si>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</si>
  <si>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</si>
  <si>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</si>
  <si>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</si>
  <si>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</si>
  <si>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</si>
  <si>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</si>
  <si>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</si>
  <si>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</si>
  <si>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</si>
  <si>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</si>
  <si>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</si>
  <si>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</si>
  <si>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</si>
  <si>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</si>
  <si>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</si>
  <si>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</si>
  <si>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</si>
  <si>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</si>
  <si>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</si>
  <si>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</si>
  <si>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</si>
  <si>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</si>
  <si>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</si>
  <si>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</si>
  <si>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</si>
  <si>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</si>
  <si>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</si>
  <si>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</si>
  <si>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</si>
  <si>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</si>
  <si>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</si>
  <si>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</si>
  <si>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</si>
  <si>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</si>
  <si>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</si>
  <si>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</si>
  <si>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</si>
  <si>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</si>
  <si>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</si>
  <si>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</si>
  <si>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</si>
  <si>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</si>
  <si>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</si>
  <si>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</si>
  <si>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</si>
  <si>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</si>
  <si>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</si>
  <si>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</si>
  <si>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</si>
  <si>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</si>
  <si>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</si>
  <si>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</si>
  <si>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</si>
  <si>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</si>
  <si>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</si>
  <si>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</si>
  <si>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</si>
  <si>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</si>
  <si>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</si>
  <si>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</si>
  <si>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</si>
  <si>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</si>
  <si>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</si>
  <si>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</si>
  <si>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</si>
  <si>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</si>
  <si>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</si>
  <si>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</si>
  <si>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</si>
  <si>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</si>
  <si>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</si>
  <si>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</si>
  <si>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</si>
  <si>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</si>
  <si>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</si>
  <si>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</si>
  <si>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</si>
  <si>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</si>
  <si>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</si>
  <si>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</si>
  <si>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</si>
  <si>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</si>
  <si>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</si>
  <si>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</si>
  <si>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</si>
  <si>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</si>
  <si>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</si>
  <si>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</si>
  <si>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</si>
  <si>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</si>
  <si>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</si>
  <si>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</si>
  <si>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</si>
  <si>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</si>
  <si>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</si>
  <si>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</si>
  <si>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</si>
  <si>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</si>
  <si>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</si>
  <si>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</si>
  <si>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</si>
  <si>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</si>
  <si>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</si>
  <si>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</si>
  <si>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</si>
  <si>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</si>
  <si>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</si>
  <si>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</si>
  <si>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</si>
  <si>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</si>
  <si>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</si>
  <si>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</si>
  <si>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</si>
  <si>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</si>
  <si>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</si>
  <si>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</si>
  <si>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</si>
  <si>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</si>
  <si>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</si>
  <si>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</si>
  <si>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</si>
  <si>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</si>
  <si>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</si>
  <si>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</si>
  <si>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</si>
  <si>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</si>
  <si>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</si>
  <si>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</si>
  <si>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</si>
  <si>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</si>
  <si>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</si>
  <si>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</si>
  <si>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</si>
  <si>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</si>
  <si>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</si>
  <si>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</si>
  <si>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</si>
  <si>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</si>
  <si>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</si>
  <si>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</si>
  <si>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</si>
  <si>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</si>
  <si>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</si>
  <si>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</si>
  <si>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</si>
  <si>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</si>
  <si>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</si>
  <si>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</si>
  <si>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</si>
  <si>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</si>
  <si>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</si>
  <si>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</si>
  <si>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</si>
  <si>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</si>
  <si>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</si>
  <si>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</si>
  <si>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</si>
  <si>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</si>
  <si>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</si>
  <si>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</si>
  <si>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</si>
  <si>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</si>
  <si>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</si>
  <si>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</si>
  <si>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</si>
  <si>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</si>
  <si>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</si>
  <si>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</si>
  <si>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</si>
  <si>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</si>
  <si>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</si>
  <si>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</si>
  <si>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</si>
  <si>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</si>
  <si>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</si>
  <si>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</si>
  <si>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</si>
  <si>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</si>
  <si>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</si>
  <si>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</si>
  <si>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</si>
  <si>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</si>
  <si>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</si>
  <si>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</si>
  <si>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</si>
  <si>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</si>
  <si>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</si>
  <si>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</si>
  <si>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</si>
  <si>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</si>
  <si>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</si>
  <si>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</si>
  <si>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</si>
  <si>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</si>
  <si>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</si>
  <si>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</si>
  <si>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</si>
  <si>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</si>
  <si>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</si>
  <si>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</si>
  <si>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</si>
  <si>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</si>
  <si>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</si>
  <si>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</si>
  <si>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</si>
  <si>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</si>
  <si>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</si>
  <si>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</si>
  <si>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</si>
  <si>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</si>
  <si>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</si>
  <si>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</si>
  <si>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</si>
  <si>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</si>
  <si>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</si>
  <si>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</si>
  <si>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</si>
  <si>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</si>
  <si>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</si>
  <si>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</si>
  <si>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</si>
  <si>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</si>
  <si>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</si>
  <si>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</si>
  <si>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</si>
  <si>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</si>
  <si>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</si>
  <si>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</si>
  <si>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</si>
  <si>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</si>
  <si>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</si>
  <si>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</si>
  <si>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</si>
  <si>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</si>
  <si>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</si>
  <si>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</si>
  <si>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</si>
  <si>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</si>
  <si>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</si>
  <si>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</si>
  <si>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</si>
  <si>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</si>
  <si>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</si>
  <si>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</si>
  <si>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</si>
  <si>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</si>
  <si>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</si>
  <si>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</si>
  <si>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</si>
  <si>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</si>
  <si>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</si>
  <si>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</si>
  <si>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</si>
  <si>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</si>
  <si>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</si>
  <si>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</si>
  <si>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</si>
  <si>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</si>
  <si>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</si>
  <si>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</si>
  <si>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</si>
  <si>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</si>
  <si>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</si>
  <si>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</si>
  <si>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</si>
  <si>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</si>
  <si>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</si>
  <si>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</si>
  <si>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</si>
  <si>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</si>
  <si>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</si>
  <si>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</si>
  <si>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</si>
  <si>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</si>
  <si>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</si>
  <si>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</si>
  <si>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</si>
  <si>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</si>
  <si>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</si>
  <si>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</si>
  <si>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</si>
  <si>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</si>
  <si>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</si>
  <si>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</si>
  <si>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</si>
  <si>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</si>
  <si>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</si>
  <si>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</si>
  <si>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</si>
  <si>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</si>
  <si>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</si>
  <si>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</si>
  <si>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</si>
  <si>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</si>
  <si>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</si>
  <si>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</si>
  <si>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</si>
  <si>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</si>
  <si>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</si>
  <si>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</si>
  <si>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</si>
  <si>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</si>
  <si>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</si>
  <si>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</si>
  <si>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</si>
  <si>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</si>
  <si>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</si>
  <si>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</si>
  <si>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</si>
  <si>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</si>
  <si>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</si>
  <si>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</si>
  <si>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</si>
  <si>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</si>
  <si>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</si>
  <si>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</si>
  <si>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</si>
  <si>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</si>
  <si>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</si>
  <si>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</si>
  <si>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</si>
  <si>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</si>
  <si>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</si>
  <si>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</si>
  <si>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</si>
  <si>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</si>
  <si>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</si>
  <si>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</si>
  <si>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</si>
  <si>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</si>
  <si>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</si>
  <si>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</si>
  <si>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</si>
  <si>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</si>
  <si>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</si>
  <si>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</si>
  <si>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</si>
  <si>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</si>
  <si>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</si>
  <si>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</si>
  <si>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</si>
  <si>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</si>
  <si>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</si>
  <si>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</si>
  <si>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</si>
  <si>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</si>
  <si>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</si>
  <si>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</si>
  <si>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</si>
  <si>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</si>
  <si>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</si>
  <si>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</si>
  <si>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</si>
  <si>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</si>
  <si>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</si>
  <si>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</si>
  <si>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</si>
  <si>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</si>
  <si>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</si>
  <si>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</si>
  <si>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</si>
  <si>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</si>
  <si>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</si>
  <si>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</si>
  <si>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</si>
  <si>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</si>
  <si>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</si>
  <si>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</si>
  <si>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</si>
  <si>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</si>
  <si>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</si>
  <si>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</si>
  <si>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</si>
  <si>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</si>
  <si>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</si>
  <si>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</si>
  <si>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</si>
  <si>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</si>
  <si>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</si>
  <si>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</si>
  <si>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</si>
  <si>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</si>
  <si>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</si>
  <si>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</si>
  <si>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</si>
  <si>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</si>
  <si>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</si>
  <si>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</si>
  <si>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</si>
  <si>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</si>
  <si>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</si>
  <si>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</si>
  <si>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</si>
  <si>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</si>
  <si>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</si>
  <si>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</si>
  <si>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</si>
  <si>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</si>
  <si>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</si>
  <si>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</si>
  <si>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</si>
  <si>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</si>
  <si>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</si>
  <si>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</si>
  <si>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</si>
  <si>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</si>
  <si>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</si>
  <si>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</si>
  <si>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</si>
  <si>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</si>
  <si>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</si>
  <si>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</si>
  <si>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</si>
  <si>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</si>
  <si>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</si>
  <si>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</si>
  <si>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</si>
  <si>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</si>
  <si>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</si>
  <si>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</si>
  <si>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</si>
  <si>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</si>
  <si>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</si>
  <si>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</si>
  <si>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</si>
  <si>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</si>
  <si>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</si>
  <si>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</si>
  <si>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</si>
  <si>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</si>
  <si>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</si>
  <si>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</si>
  <si>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</si>
  <si>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</si>
  <si>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</si>
  <si>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</si>
  <si>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</si>
  <si>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</si>
  <si>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</si>
  <si>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</si>
  <si>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</si>
  <si>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</si>
  <si>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</si>
  <si>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</si>
  <si>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</si>
  <si>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</si>
  <si>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</si>
  <si>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</si>
  <si>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</si>
  <si>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</si>
  <si>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</si>
  <si>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</si>
  <si>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</si>
  <si>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</si>
  <si>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</si>
  <si>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</si>
  <si>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</si>
  <si>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</si>
  <si>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</si>
  <si>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</si>
  <si>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</si>
  <si>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</si>
  <si>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</si>
  <si>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</si>
  <si>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</si>
  <si>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</si>
  <si>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</si>
  <si>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</si>
  <si>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</si>
  <si>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</si>
  <si>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</si>
  <si>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</si>
  <si>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</si>
  <si>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</si>
  <si>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</si>
  <si>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</si>
  <si>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</si>
  <si>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</si>
  <si>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</si>
  <si>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</si>
  <si>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</si>
  <si>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</si>
  <si>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</si>
  <si>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</si>
  <si>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</si>
  <si>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</si>
  <si>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</si>
  <si>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</si>
  <si>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</si>
  <si>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</si>
  <si>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</si>
  <si>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</si>
  <si>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</si>
  <si>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</si>
  <si>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</si>
  <si>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</si>
  <si>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</si>
  <si>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</si>
  <si>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</si>
  <si>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</si>
  <si>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</si>
  <si>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</si>
  <si>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</si>
  <si>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</si>
  <si>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</si>
  <si>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</si>
  <si>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</si>
  <si>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</si>
  <si>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</si>
  <si>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</si>
  <si>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</si>
  <si>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</si>
  <si>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</si>
  <si>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</si>
  <si>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</si>
  <si>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</si>
  <si>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</si>
  <si>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</si>
  <si>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</si>
  <si>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</si>
  <si>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</si>
  <si>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</si>
  <si>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</si>
  <si>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</si>
  <si>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</si>
  <si>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</si>
  <si>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</si>
  <si>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</si>
  <si>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</si>
  <si>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</si>
  <si>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</si>
  <si>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</si>
  <si>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</si>
  <si>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</si>
  <si>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</si>
  <si>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</si>
  <si>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</si>
  <si>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</si>
  <si>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</si>
  <si>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</si>
  <si>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</si>
  <si>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</si>
  <si>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</si>
  <si>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</si>
  <si>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</si>
  <si>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</si>
  <si>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</si>
  <si>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</si>
  <si>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</si>
  <si>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</si>
  <si>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</si>
  <si>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</si>
  <si>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</si>
  <si>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</si>
  <si>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</si>
  <si>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</si>
  <si>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</si>
  <si>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</si>
  <si>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</si>
  <si>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</si>
  <si>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</si>
  <si>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</si>
  <si>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</si>
  <si>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</si>
  <si>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</si>
  <si>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</si>
  <si>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</si>
  <si>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</si>
  <si>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</si>
  <si>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</si>
  <si>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</si>
  <si>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</si>
  <si>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</si>
  <si>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</si>
  <si>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</si>
  <si>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</si>
  <si>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</si>
  <si>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</si>
  <si>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</si>
  <si>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</si>
  <si>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</si>
  <si>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</si>
  <si>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</si>
  <si>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</si>
  <si>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</si>
  <si>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</si>
  <si>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</si>
  <si>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</si>
  <si>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</si>
  <si>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</si>
  <si>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</si>
  <si>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</si>
  <si>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</si>
  <si>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</si>
  <si>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</si>
  <si>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</si>
  <si>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</si>
  <si>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</si>
  <si>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</si>
  <si>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</si>
  <si>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</si>
  <si>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</si>
  <si>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</si>
  <si>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</si>
  <si>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</si>
  <si>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</si>
  <si>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</si>
  <si>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</si>
  <si>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</si>
  <si>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</si>
  <si>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</si>
  <si>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</si>
  <si>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</si>
  <si>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</si>
  <si>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</si>
  <si>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</si>
  <si>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</si>
  <si>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</si>
  <si>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</si>
  <si>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</si>
  <si>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</si>
  <si>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</si>
  <si>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</si>
  <si>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</si>
  <si>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</si>
  <si>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</si>
  <si>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</si>
  <si>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</si>
  <si>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</si>
  <si>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</si>
  <si>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</si>
  <si>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</si>
  <si>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</si>
  <si>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</si>
  <si>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</si>
  <si>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</si>
  <si>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</si>
  <si>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</si>
  <si>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</si>
  <si>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</si>
  <si>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</si>
  <si>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</si>
  <si>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</si>
  <si>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</si>
  <si>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</si>
  <si>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</si>
  <si>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</si>
  <si>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</si>
  <si>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</si>
  <si>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</si>
  <si>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</si>
  <si>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</si>
  <si>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</si>
  <si>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</si>
  <si>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</si>
  <si>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</si>
  <si>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</si>
  <si>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</si>
  <si>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</si>
  <si>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</si>
  <si>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</si>
  <si>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</si>
  <si>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</si>
  <si>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</si>
  <si>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</si>
  <si>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</si>
  <si>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</si>
  <si>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</si>
  <si>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</si>
  <si>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</si>
  <si>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</si>
  <si>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</si>
  <si>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</si>
  <si>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</si>
  <si>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</si>
  <si>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</si>
  <si>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</si>
  <si>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</si>
  <si>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</si>
  <si>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</si>
  <si>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</si>
  <si>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</si>
  <si>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</si>
  <si>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</si>
  <si>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</si>
  <si>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</si>
  <si>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</si>
  <si>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</si>
  <si>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</si>
  <si>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</si>
  <si>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</si>
  <si>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</si>
  <si>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</si>
  <si>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</si>
  <si>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</si>
  <si>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</si>
  <si>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</si>
  <si>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</si>
  <si>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</si>
  <si>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</si>
  <si>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</si>
  <si>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</si>
  <si>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</si>
  <si>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</si>
  <si>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</si>
  <si>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</si>
  <si>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</si>
  <si>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</si>
  <si>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</si>
  <si>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</si>
  <si>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</si>
  <si>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</si>
  <si>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</si>
  <si>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</si>
  <si>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</si>
  <si>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</si>
  <si>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</si>
  <si>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</si>
  <si>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</si>
  <si>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</si>
  <si>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</si>
  <si>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</si>
  <si>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</si>
  <si>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</si>
  <si>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</si>
  <si>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</si>
  <si>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</si>
  <si>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</si>
  <si>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</si>
  <si>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</si>
  <si>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</si>
  <si>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</si>
  <si>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</si>
  <si>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</si>
  <si>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</si>
  <si>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</si>
  <si>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</si>
  <si>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</si>
  <si>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</si>
  <si>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</si>
  <si>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</si>
  <si>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</si>
  <si>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</si>
  <si>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</si>
  <si>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</si>
  <si>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</si>
  <si>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</si>
  <si>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</si>
  <si>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</si>
  <si>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</si>
  <si>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</si>
  <si>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</si>
  <si>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</si>
  <si>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</si>
  <si>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</si>
  <si>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</si>
  <si>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</si>
  <si>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</si>
  <si>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</si>
  <si>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</si>
  <si>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</si>
  <si>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</si>
  <si>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</si>
  <si>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</si>
  <si>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</si>
  <si>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</si>
  <si>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</si>
  <si>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</si>
  <si>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</si>
  <si>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</si>
  <si>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</si>
  <si>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</si>
  <si>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</si>
  <si>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</si>
  <si>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</si>
  <si>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</si>
  <si>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</si>
  <si>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</si>
  <si>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</si>
  <si>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</si>
  <si>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</si>
  <si>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</si>
  <si>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</si>
  <si>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</si>
  <si>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</si>
  <si>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</si>
  <si>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</si>
  <si>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</si>
  <si>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</si>
  <si>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</si>
  <si>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</si>
  <si>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</si>
  <si>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</si>
  <si>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</si>
  <si>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</si>
  <si>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</si>
  <si>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</si>
  <si>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</si>
  <si>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</si>
  <si>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</si>
  <si>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</si>
  <si>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</si>
  <si>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</si>
  <si>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</si>
  <si>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</si>
  <si>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</si>
  <si>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</si>
  <si>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</si>
  <si>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</si>
  <si>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</si>
  <si>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</si>
  <si>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</si>
  <si>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</si>
  <si>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</si>
  <si>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</si>
  <si>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</si>
  <si>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</si>
  <si>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</si>
  <si>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</si>
  <si>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</si>
  <si>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</si>
  <si>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</si>
  <si>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</si>
  <si>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</si>
  <si>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</si>
  <si>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</si>
  <si>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</si>
  <si>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</si>
  <si>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</si>
  <si>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</si>
  <si>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</si>
  <si>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</si>
  <si>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</si>
  <si>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</si>
  <si>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</si>
  <si>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</si>
  <si>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</si>
  <si>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</si>
  <si>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</si>
  <si>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</si>
  <si>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</si>
  <si>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</si>
  <si>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</si>
  <si>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</si>
  <si>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</si>
  <si>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</si>
  <si>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</si>
  <si>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</si>
  <si>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</si>
  <si>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</si>
  <si>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</si>
  <si>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</si>
  <si>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</si>
  <si>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</si>
  <si>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</si>
  <si>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</si>
  <si>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</si>
  <si>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</si>
  <si>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</si>
  <si>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</si>
  <si>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</si>
  <si>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</si>
  <si>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</si>
  <si>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</si>
  <si>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</si>
  <si>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</si>
  <si>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</si>
  <si>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</si>
  <si>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</si>
  <si>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</si>
  <si>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</si>
  <si>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</si>
  <si>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</si>
  <si>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</si>
  <si>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</si>
  <si>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</si>
  <si>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</si>
  <si>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</si>
  <si>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</si>
  <si>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</si>
  <si>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</si>
  <si>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</si>
  <si>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</si>
  <si>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</si>
  <si>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</si>
  <si>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</si>
  <si>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</si>
  <si>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</si>
  <si>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</si>
  <si>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</si>
  <si>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</si>
  <si>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</si>
  <si>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</si>
  <si>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</si>
  <si>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</si>
  <si>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</si>
  <si>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</si>
  <si>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</si>
  <si>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</si>
  <si>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</si>
  <si>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</si>
  <si>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</si>
  <si>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</si>
  <si>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</si>
  <si>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</si>
  <si>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</si>
  <si>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</si>
  <si>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</si>
  <si>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</si>
  <si>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</si>
  <si>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</si>
  <si>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</si>
  <si>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</si>
  <si>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</si>
  <si>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</si>
  <si>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</si>
  <si>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</si>
  <si>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</si>
  <si>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</si>
  <si>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</si>
  <si>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</si>
  <si>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</si>
  <si>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</si>
  <si>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</si>
  <si>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</si>
  <si>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</si>
  <si>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</si>
  <si>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</si>
  <si>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</si>
  <si>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</si>
  <si>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</si>
  <si>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</si>
  <si>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</si>
  <si>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</si>
  <si>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</si>
  <si>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</si>
  <si>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</si>
  <si>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</si>
  <si>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</si>
  <si>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</si>
  <si>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</si>
  <si>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</si>
  <si>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</si>
  <si>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</si>
  <si>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</si>
  <si>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</si>
  <si>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</si>
  <si>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</si>
  <si>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</si>
  <si>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</si>
  <si>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</si>
  <si>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</si>
  <si>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</si>
  <si>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</si>
  <si>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</si>
  <si>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</si>
  <si>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</si>
  <si>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</si>
  <si>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</si>
  <si>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</si>
  <si>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</si>
  <si>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</si>
  <si>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</si>
  <si>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</si>
  <si>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</si>
  <si>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</si>
  <si>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</si>
  <si>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</si>
  <si>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</si>
  <si>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</si>
  <si>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</si>
  <si>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</si>
  <si>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</si>
  <si>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</si>
  <si>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</si>
  <si>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</si>
  <si>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</si>
  <si>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</si>
  <si>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</si>
  <si>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</si>
  <si>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</si>
  <si>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</si>
  <si>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</si>
  <si>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</si>
  <si>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</si>
  <si>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</si>
  <si>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</si>
  <si>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</si>
  <si>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</si>
  <si>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</si>
  <si>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</si>
  <si>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</si>
  <si>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</si>
  <si>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</si>
  <si>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</si>
  <si>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</si>
  <si>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</si>
  <si>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</si>
  <si>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</si>
  <si>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</si>
  <si>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</si>
  <si>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</si>
  <si>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</si>
  <si>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</si>
  <si>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</si>
  <si>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</si>
  <si>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</si>
  <si>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</si>
  <si>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</si>
  <si>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</si>
  <si>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</si>
  <si>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</si>
  <si>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</si>
  <si>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</si>
  <si>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</si>
  <si>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</si>
  <si>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</si>
  <si>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</si>
  <si>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</si>
  <si>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</si>
  <si>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</si>
  <si>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</si>
  <si>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</si>
  <si>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</si>
  <si>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</si>
  <si>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</si>
  <si>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</si>
  <si>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</si>
  <si>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</si>
  <si>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</si>
  <si>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</si>
  <si>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</si>
  <si>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</si>
  <si>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</si>
  <si>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</si>
  <si>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</si>
  <si>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</si>
  <si>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</si>
  <si>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</si>
  <si>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</si>
  <si>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</si>
  <si>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</si>
  <si>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</si>
  <si>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</si>
  <si>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</si>
  <si>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</si>
  <si>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</si>
  <si>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</si>
  <si>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</si>
  <si>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</si>
  <si>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</si>
  <si>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</si>
  <si>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</si>
  <si>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</si>
  <si>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</si>
  <si>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</si>
  <si>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</si>
  <si>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</si>
  <si>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</si>
  <si>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</si>
  <si>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</si>
  <si>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</si>
  <si>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</si>
  <si>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</si>
  <si>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</si>
  <si>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</si>
  <si>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</si>
  <si>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</si>
  <si>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</si>
  <si>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</si>
  <si>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</si>
  <si>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</si>
  <si>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</si>
  <si>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</si>
  <si>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</si>
  <si>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</si>
  <si>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</si>
  <si>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</si>
  <si>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</si>
  <si>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</si>
  <si>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</si>
  <si>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</si>
  <si>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</si>
  <si>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</si>
  <si>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</si>
  <si>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</si>
  <si>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</si>
  <si>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</si>
  <si>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</si>
  <si>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</si>
  <si>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</si>
  <si>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</si>
  <si>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</si>
  <si>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</si>
  <si>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</si>
  <si>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</si>
  <si>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</si>
  <si>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</si>
  <si>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</si>
  <si>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</si>
  <si>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</si>
  <si>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</si>
  <si>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</si>
  <si>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</si>
  <si>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</si>
  <si>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</si>
  <si>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</si>
  <si>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</si>
  <si>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</si>
  <si>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</si>
  <si>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</si>
  <si>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</si>
  <si>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</si>
  <si>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</si>
  <si>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</si>
  <si>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</si>
  <si>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</si>
  <si>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</si>
  <si>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</si>
  <si>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</si>
  <si>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</si>
  <si>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</si>
  <si>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</si>
  <si>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</si>
  <si>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</si>
  <si>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</si>
  <si>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</si>
  <si>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</si>
  <si>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</si>
  <si>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</si>
  <si>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</si>
  <si>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</si>
  <si>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</si>
  <si>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</si>
  <si>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</si>
  <si>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</si>
  <si>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</si>
  <si>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</si>
  <si>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</si>
  <si>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</si>
  <si>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</si>
  <si>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</si>
  <si>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</si>
  <si>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</si>
  <si>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</si>
  <si>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</si>
  <si>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</si>
  <si>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</si>
  <si>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</si>
  <si>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</si>
  <si>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</si>
  <si>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</si>
  <si>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</si>
  <si>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</si>
  <si>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</si>
  <si>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</si>
  <si>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</si>
  <si>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</si>
  <si>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</si>
  <si>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</si>
  <si>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</si>
  <si>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</si>
  <si>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</si>
  <si>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</si>
  <si>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</si>
  <si>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</si>
  <si>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</si>
  <si>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</si>
  <si>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</si>
  <si>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</si>
  <si>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</si>
  <si>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</si>
  <si>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</si>
  <si>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</si>
  <si>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</si>
  <si>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</si>
  <si>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</si>
  <si>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</si>
  <si>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</si>
  <si>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</si>
  <si>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</si>
  <si>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</si>
  <si>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</si>
  <si>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</si>
  <si>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</si>
  <si>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</si>
  <si>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</si>
  <si>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</si>
  <si>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</si>
  <si>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</si>
  <si>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</si>
  <si>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</si>
  <si>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</si>
  <si>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</si>
  <si>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</si>
  <si>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</si>
  <si>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</si>
  <si>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</si>
  <si>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</si>
  <si>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</si>
  <si>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</si>
  <si>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</si>
  <si>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</si>
  <si>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</si>
  <si>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</si>
  <si>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</si>
  <si>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</si>
  <si>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</si>
  <si>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</si>
  <si>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</si>
  <si>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</si>
  <si>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</si>
  <si>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</si>
  <si>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</si>
  <si>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</si>
  <si>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</si>
  <si>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</si>
  <si>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</si>
  <si>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</si>
  <si>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</si>
  <si>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</si>
  <si>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</si>
  <si>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</si>
  <si>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</si>
  <si>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</si>
  <si>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</si>
  <si>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</si>
  <si>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</si>
  <si>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</si>
  <si>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</si>
  <si>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</si>
  <si>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</si>
  <si>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</si>
  <si>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</si>
  <si>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</si>
  <si>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</si>
  <si>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</si>
  <si>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</si>
  <si>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</si>
  <si>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</si>
  <si>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</si>
  <si>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</si>
  <si>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</si>
  <si>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</si>
  <si>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</si>
  <si>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</si>
  <si>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</si>
  <si>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</si>
  <si>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</si>
  <si>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</si>
  <si>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</si>
  <si>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</si>
  <si>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</si>
  <si>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</si>
  <si>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</si>
  <si>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</si>
  <si>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</si>
  <si>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</si>
  <si>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</si>
  <si>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</si>
  <si>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</si>
  <si>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</si>
  <si>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</si>
  <si>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</si>
  <si>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</si>
  <si>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</si>
  <si>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</si>
  <si>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</si>
  <si>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</si>
  <si>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</si>
  <si>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</si>
  <si>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</si>
  <si>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</si>
  <si>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</si>
  <si>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</si>
  <si>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</si>
  <si>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</si>
  <si>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</si>
  <si>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</si>
  <si>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</si>
  <si>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</si>
  <si>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</si>
  <si>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</si>
  <si>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</si>
  <si>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</si>
  <si>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</si>
  <si>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</si>
  <si>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</si>
  <si>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</si>
  <si>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</si>
  <si>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</si>
  <si>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</si>
  <si>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</si>
  <si>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</si>
  <si>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</si>
  <si>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</si>
  <si>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</si>
  <si>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</si>
  <si>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</si>
  <si>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</si>
  <si>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</si>
  <si>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</si>
  <si>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</si>
  <si>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</si>
  <si>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</si>
  <si>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</si>
  <si>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</si>
  <si>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</si>
  <si>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</si>
  <si>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</si>
  <si>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</si>
  <si>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</si>
  <si>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</si>
  <si>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</si>
  <si>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</si>
  <si>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</si>
  <si>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</si>
  <si>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</si>
  <si>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</si>
  <si>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</si>
  <si>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</si>
  <si>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</si>
  <si>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</si>
  <si>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</si>
  <si>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</si>
  <si>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</si>
  <si>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</si>
  <si>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</si>
  <si>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</si>
  <si>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</si>
  <si>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</si>
  <si>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</si>
  <si>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</si>
  <si>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</si>
  <si>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</si>
  <si>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</si>
  <si>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</si>
  <si>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</si>
  <si>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</si>
  <si>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</si>
  <si>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</si>
  <si>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</si>
  <si>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</si>
  <si>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</si>
  <si>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</si>
  <si>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</si>
  <si>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</si>
  <si>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</si>
  <si>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</si>
  <si>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</si>
  <si>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</si>
  <si>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</si>
  <si>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</si>
  <si>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</si>
  <si>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</si>
  <si>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</si>
  <si>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</si>
  <si>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</si>
  <si>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</si>
  <si>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</si>
  <si>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</si>
  <si>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</si>
  <si>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</si>
  <si>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</si>
  <si>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</si>
  <si>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</si>
  <si>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</si>
  <si>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</si>
  <si>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</si>
  <si>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</si>
  <si>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</si>
  <si>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</si>
  <si>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</si>
  <si>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</si>
  <si>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</si>
  <si>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</si>
  <si>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</si>
  <si>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</si>
  <si>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</si>
  <si>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</si>
  <si>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</si>
  <si>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</si>
  <si>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</si>
  <si>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</si>
  <si>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</si>
  <si>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</si>
  <si>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</si>
  <si>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</si>
  <si>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</si>
  <si>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</si>
  <si>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</si>
  <si>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</si>
  <si>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</si>
  <si>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</si>
  <si>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</si>
  <si>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</si>
  <si>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</si>
  <si>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</si>
  <si>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</si>
  <si>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</si>
  <si>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</si>
  <si>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</si>
  <si>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</si>
  <si>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</si>
  <si>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</si>
  <si>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</si>
  <si>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</si>
  <si>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</si>
  <si>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</si>
  <si>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</si>
  <si>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</si>
  <si>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</si>
  <si>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</si>
  <si>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</si>
  <si>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</si>
  <si>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</si>
  <si>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</si>
  <si>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</si>
  <si>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</si>
  <si>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</si>
  <si>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</si>
  <si>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</si>
  <si>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</si>
  <si>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</si>
  <si>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</si>
  <si>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</si>
  <si>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</si>
  <si>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</si>
  <si>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</si>
  <si>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</si>
  <si>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</si>
  <si>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</si>
  <si>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</si>
  <si>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</si>
  <si>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</si>
  <si>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</si>
  <si>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</si>
  <si>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</si>
  <si>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</si>
  <si>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</si>
  <si>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</si>
  <si>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</si>
  <si>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</si>
  <si>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</si>
  <si>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</si>
  <si>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</si>
  <si>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</si>
  <si>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</si>
  <si>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</si>
  <si>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</si>
  <si>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</si>
  <si>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</si>
  <si>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</si>
  <si>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</si>
  <si>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</si>
  <si>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</si>
  <si>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</si>
  <si>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</si>
  <si>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</si>
  <si>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</si>
  <si>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</si>
  <si>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</si>
  <si>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</si>
  <si>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</si>
  <si>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</si>
  <si>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</si>
  <si>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</si>
  <si>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</si>
  <si>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</si>
  <si>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</si>
  <si>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</si>
  <si>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</si>
  <si>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</si>
  <si>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</si>
  <si>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</si>
  <si>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</si>
  <si>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</si>
  <si>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</si>
  <si>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</si>
  <si>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</si>
  <si>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</si>
  <si>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</si>
  <si>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</si>
  <si>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</si>
  <si>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</si>
  <si>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</si>
  <si>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</si>
  <si>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</si>
  <si>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</si>
  <si>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</si>
  <si>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</si>
  <si>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</si>
  <si>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</si>
  <si>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</si>
  <si>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</si>
  <si>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</si>
  <si>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</si>
  <si>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</si>
  <si>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</si>
  <si>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</si>
  <si>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</si>
  <si>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</si>
  <si>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</si>
  <si>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</si>
  <si>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</si>
  <si>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</si>
  <si>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</si>
  <si>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</si>
  <si>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</si>
  <si>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</si>
  <si>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</si>
  <si>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</si>
  <si>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</si>
  <si>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</si>
  <si>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</si>
  <si>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</si>
  <si>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</si>
  <si>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</si>
  <si>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</si>
  <si>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</si>
  <si>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</si>
  <si>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</si>
  <si>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</si>
  <si>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</si>
  <si>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</si>
  <si>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</si>
  <si>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</si>
  <si>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</si>
  <si>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</si>
  <si>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</si>
  <si>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</si>
  <si>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</si>
  <si>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</si>
  <si>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</si>
  <si>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</si>
  <si>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</si>
  <si>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</si>
  <si>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</si>
  <si>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</si>
  <si>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</si>
  <si>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</si>
  <si>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</si>
  <si>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</si>
  <si>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</si>
  <si>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</si>
  <si>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</si>
  <si>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</si>
  <si>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</si>
  <si>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</si>
  <si>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</si>
  <si>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</si>
  <si>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</si>
  <si>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</si>
  <si>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</si>
  <si>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</si>
  <si>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</si>
  <si>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</si>
  <si>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</si>
  <si>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</si>
  <si>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</si>
  <si>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</si>
  <si>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</si>
  <si>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</si>
  <si>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</si>
  <si>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</si>
  <si>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</si>
  <si>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</si>
  <si>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</si>
  <si>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</si>
  <si>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</si>
  <si>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</si>
  <si>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</si>
  <si>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</si>
  <si>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</si>
  <si>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</si>
  <si>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</si>
  <si>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</si>
  <si>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</si>
  <si>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</si>
  <si>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</si>
  <si>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</si>
  <si>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</si>
  <si>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</si>
  <si>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</si>
  <si>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</si>
  <si>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</si>
  <si>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</si>
  <si>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</si>
  <si>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</si>
  <si>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</si>
  <si>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</si>
  <si>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</si>
  <si>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</si>
  <si>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</si>
  <si>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</si>
  <si>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</si>
  <si>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</si>
  <si>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</si>
  <si>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</si>
  <si>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</si>
  <si>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</si>
  <si>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</si>
  <si>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</si>
  <si>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</si>
  <si>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</si>
  <si>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</si>
  <si>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</si>
  <si>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</si>
  <si>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</si>
  <si>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</si>
  <si>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</si>
  <si>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</si>
  <si>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</si>
  <si>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</si>
  <si>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</si>
  <si>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</si>
  <si>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</si>
  <si>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</si>
  <si>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</si>
  <si>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</si>
  <si>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</si>
  <si>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</si>
  <si>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</si>
  <si>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</si>
  <si>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</si>
  <si>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</si>
  <si>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</si>
  <si>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</si>
  <si>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</si>
  <si>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</si>
  <si>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</si>
  <si>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</si>
  <si>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</si>
  <si>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</si>
  <si>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</si>
  <si>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</si>
  <si>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</si>
  <si>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</si>
  <si>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</si>
  <si>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</si>
  <si>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</si>
  <si>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</si>
  <si>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</si>
  <si>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</si>
  <si>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</si>
  <si>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</si>
  <si>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</si>
  <si>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</si>
  <si>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</si>
  <si>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</si>
  <si>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</si>
  <si>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</si>
  <si>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</si>
  <si>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</si>
  <si>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</si>
  <si>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</si>
  <si>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</si>
  <si>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</si>
  <si>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</si>
  <si>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</si>
  <si>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</si>
  <si>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</si>
  <si>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</si>
  <si>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</si>
  <si>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</si>
  <si>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</si>
  <si>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</si>
  <si>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</si>
  <si>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</si>
  <si>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</si>
  <si>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</si>
  <si>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</si>
  <si>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</si>
  <si>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</si>
  <si>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</si>
  <si>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</si>
  <si>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</si>
  <si>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</si>
  <si>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</si>
  <si>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</si>
  <si>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</si>
  <si>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</si>
  <si>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</si>
  <si>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</si>
  <si>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</si>
  <si>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</si>
  <si>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</si>
  <si>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</si>
  <si>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</si>
  <si>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</si>
  <si>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</si>
  <si>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</si>
  <si>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</si>
  <si>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</si>
  <si>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</si>
  <si>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</si>
  <si>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</si>
  <si>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</si>
  <si>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</si>
  <si>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</si>
  <si>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</si>
  <si>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</si>
  <si>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</si>
  <si>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</si>
  <si>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</si>
  <si>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</si>
  <si>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</si>
  <si>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</si>
  <si>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</si>
  <si>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</si>
  <si>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</si>
  <si>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</si>
  <si>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</si>
  <si>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</si>
  <si>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</si>
  <si>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</si>
  <si>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</si>
  <si>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</si>
  <si>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</si>
  <si>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</si>
  <si>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</si>
  <si>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</si>
  <si>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</si>
  <si>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</si>
  <si>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</si>
  <si>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</si>
  <si>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</si>
  <si>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</si>
  <si>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</si>
  <si>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</si>
  <si>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</si>
  <si>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</si>
  <si>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</si>
  <si>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</si>
  <si>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</si>
  <si>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</si>
  <si>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</si>
  <si>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</si>
  <si>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</si>
  <si>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</si>
  <si>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</si>
  <si>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</si>
  <si>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</si>
  <si>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</si>
  <si>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</si>
  <si>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</si>
  <si>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</si>
  <si>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</si>
  <si>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</si>
  <si>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</si>
  <si>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</si>
  <si>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</si>
  <si>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</si>
  <si>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</si>
  <si>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</si>
  <si>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</si>
  <si>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</si>
  <si>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</si>
  <si>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</si>
  <si>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</si>
  <si>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</si>
  <si>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</si>
  <si>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</si>
  <si>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</si>
  <si>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</si>
  <si>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</si>
  <si>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</si>
  <si>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</si>
  <si>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</si>
  <si>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</si>
  <si>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</si>
  <si>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</si>
  <si>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</si>
  <si>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</si>
  <si>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</si>
  <si>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</si>
  <si>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</si>
  <si>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</si>
  <si>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</si>
  <si>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</si>
  <si>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</si>
  <si>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</si>
  <si>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</si>
  <si>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</si>
  <si>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</si>
  <si>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</si>
  <si>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</si>
  <si>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</si>
  <si>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</si>
  <si>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</si>
  <si>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</si>
  <si>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</si>
  <si>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</si>
  <si>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</si>
  <si>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</si>
  <si>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</si>
  <si>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</si>
  <si>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</si>
  <si>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</si>
  <si>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</si>
  <si>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</si>
  <si>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</si>
  <si>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</si>
  <si>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</si>
  <si>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</si>
  <si>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</si>
  <si>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</si>
  <si>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</si>
  <si>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</si>
  <si>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</si>
  <si>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</si>
  <si>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</si>
  <si>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</si>
  <si>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</si>
  <si>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</si>
  <si>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</si>
  <si>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</si>
  <si>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</si>
  <si>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</si>
  <si>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</si>
  <si>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</si>
  <si>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</si>
  <si>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</si>
  <si>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</si>
  <si>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</si>
  <si>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</si>
  <si>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</si>
  <si>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</si>
  <si>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</si>
  <si>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</si>
  <si>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</si>
  <si>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</si>
  <si>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</si>
  <si>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</si>
  <si>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</si>
  <si>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</si>
  <si>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</si>
  <si>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</si>
  <si>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</si>
  <si>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</si>
  <si>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</si>
  <si>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</si>
  <si>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</si>
  <si>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</si>
  <si>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</si>
  <si>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</si>
  <si>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</si>
  <si>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</si>
  <si>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</si>
  <si>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</si>
  <si>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</si>
  <si>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</si>
  <si>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</si>
  <si>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</si>
  <si>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</si>
  <si>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</si>
  <si>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</si>
  <si>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</si>
  <si>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</si>
  <si>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</si>
  <si>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</si>
  <si>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</si>
  <si>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</si>
  <si>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</si>
  <si>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</si>
  <si>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</si>
  <si>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</si>
  <si>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</si>
  <si>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</si>
  <si>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</si>
  <si>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</si>
  <si>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</si>
  <si>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</si>
  <si>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</si>
  <si>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</si>
  <si>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</si>
  <si>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</si>
  <si>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</si>
  <si>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</si>
  <si>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</si>
  <si>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</si>
  <si>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</si>
  <si>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</si>
  <si>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</si>
  <si>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</si>
  <si>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</si>
  <si>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</si>
  <si>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</si>
  <si>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</si>
  <si>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</si>
  <si>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</si>
  <si>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</si>
  <si>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</si>
  <si>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</si>
  <si>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</si>
  <si>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</si>
  <si>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</si>
  <si>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</si>
  <si>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</si>
  <si>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</si>
  <si>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</si>
  <si>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</si>
  <si>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</si>
  <si>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</si>
  <si>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</si>
  <si>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</si>
  <si>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</si>
  <si>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</si>
  <si>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</si>
  <si>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</si>
  <si>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</si>
  <si>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</si>
  <si>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</si>
  <si>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</si>
  <si>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</si>
  <si>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</si>
  <si>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</si>
  <si>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</si>
  <si>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</si>
  <si>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</si>
  <si>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</si>
  <si>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</si>
  <si>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</si>
  <si>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</si>
  <si>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</si>
  <si>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</si>
  <si>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</si>
  <si>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</si>
  <si>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</si>
  <si>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</si>
  <si>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</si>
  <si>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</si>
  <si>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</si>
  <si>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</si>
  <si>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</si>
  <si>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</si>
  <si>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</si>
  <si>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</si>
  <si>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</si>
  <si>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</si>
  <si>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</si>
  <si>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</si>
  <si>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</si>
  <si>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</si>
  <si>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</si>
  <si>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</si>
  <si>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</si>
  <si>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</si>
  <si>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</si>
  <si>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</si>
  <si>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</si>
  <si>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</si>
  <si>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</si>
  <si>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</si>
  <si>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</si>
  <si>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</si>
  <si>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</si>
  <si>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</si>
  <si>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</si>
  <si>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</si>
  <si>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</si>
  <si>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</si>
  <si>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</si>
  <si>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</si>
  <si>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</si>
  <si>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</si>
  <si>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</si>
  <si>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</si>
  <si>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</si>
  <si>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</si>
  <si>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</si>
  <si>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</si>
  <si>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</si>
  <si>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</si>
  <si>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</si>
  <si>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</si>
  <si>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</si>
  <si>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</si>
  <si>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</si>
  <si>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</si>
  <si>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</si>
  <si>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</si>
  <si>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</si>
  <si>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</si>
  <si>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</si>
  <si>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</si>
  <si>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</si>
  <si>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</si>
  <si>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</si>
  <si>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</si>
  <si>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</si>
  <si>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</si>
  <si>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</si>
  <si>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</si>
  <si>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</si>
  <si>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</si>
  <si>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</si>
  <si>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</si>
  <si>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</si>
  <si>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</si>
  <si>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</si>
  <si>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</si>
  <si>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</si>
  <si>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</si>
  <si>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</si>
  <si>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</si>
  <si>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</si>
  <si>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</si>
  <si>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</si>
  <si>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</si>
  <si>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</si>
  <si>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</si>
  <si>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</si>
  <si>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</si>
  <si>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</si>
  <si>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</si>
  <si>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</si>
  <si>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</si>
  <si>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</si>
  <si>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</si>
  <si>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</si>
  <si>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</si>
  <si>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</si>
  <si>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</si>
  <si>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</si>
  <si>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</si>
  <si>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</si>
  <si>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</si>
  <si>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</si>
  <si>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</si>
  <si>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</si>
  <si>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</si>
  <si>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</si>
  <si>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</si>
  <si>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</si>
  <si>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</si>
  <si>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</si>
  <si>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</si>
  <si>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</si>
  <si>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</si>
  <si>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</si>
  <si>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</si>
  <si>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</si>
  <si>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</si>
  <si>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</si>
  <si>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</si>
  <si>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</si>
  <si>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</si>
  <si>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</si>
  <si>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</si>
  <si>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</si>
  <si>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</si>
  <si>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</si>
  <si>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</si>
  <si>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</si>
  <si>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</si>
  <si>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</si>
  <si>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</si>
  <si>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</si>
  <si>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</si>
  <si>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</si>
  <si>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</si>
  <si>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</si>
  <si>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</si>
  <si>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</si>
  <si>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</si>
  <si>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</si>
  <si>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</si>
  <si>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</si>
  <si>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</si>
  <si>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</si>
  <si>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</si>
  <si>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</si>
  <si>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</si>
  <si>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</si>
  <si>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</si>
  <si>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</si>
  <si>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</si>
  <si>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</si>
  <si>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</si>
  <si>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</si>
  <si>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</si>
  <si>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</si>
  <si>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</si>
  <si>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</si>
  <si>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</si>
  <si>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</si>
  <si>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</si>
  <si>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</si>
  <si>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</si>
  <si>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</si>
  <si>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</si>
  <si>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</si>
  <si>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</si>
  <si>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</si>
  <si>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</si>
  <si>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</si>
  <si>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</si>
  <si>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</si>
  <si>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</si>
  <si>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</si>
  <si>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</si>
  <si>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</si>
  <si>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</si>
  <si>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</si>
  <si>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</si>
  <si>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</si>
  <si>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</si>
  <si>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</si>
  <si>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</si>
  <si>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</si>
  <si>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</si>
  <si>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</si>
  <si>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</si>
  <si>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</si>
  <si>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</si>
  <si>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</si>
  <si>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</si>
  <si>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</si>
  <si>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</si>
  <si>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</si>
  <si>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</si>
  <si>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</si>
  <si>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</si>
  <si>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</si>
  <si>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</si>
  <si>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</si>
  <si>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</si>
  <si>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</si>
  <si>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</si>
  <si>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</si>
  <si>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</si>
  <si>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</si>
  <si>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</si>
  <si>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</si>
  <si>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</si>
  <si>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</si>
  <si>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</si>
  <si>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</si>
  <si>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</si>
  <si>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</si>
  <si>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</si>
  <si>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</si>
  <si>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</si>
  <si>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</si>
  <si>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</si>
  <si>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</si>
  <si>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</si>
  <si>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</si>
  <si>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</si>
  <si>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</si>
  <si>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</si>
  <si>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</si>
  <si>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</si>
  <si>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</si>
  <si>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</si>
  <si>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</si>
  <si>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</si>
  <si>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</si>
  <si>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</si>
  <si>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</si>
  <si>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</si>
  <si>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</si>
  <si>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</si>
  <si>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</si>
  <si>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</si>
  <si>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</si>
  <si>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</si>
  <si>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</si>
  <si>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</si>
  <si>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</si>
  <si>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</si>
  <si>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</si>
  <si>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</si>
  <si>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</si>
  <si>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</si>
  <si>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</si>
  <si>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</si>
  <si>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</si>
  <si>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</si>
  <si>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</si>
  <si>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</si>
  <si>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</si>
  <si>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</si>
  <si>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</si>
  <si>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</si>
  <si>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</si>
  <si>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</si>
  <si>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</si>
  <si>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</si>
  <si>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</si>
  <si>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</si>
  <si>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</si>
  <si>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</si>
  <si>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</si>
  <si>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</si>
  <si>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</si>
  <si>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</si>
  <si>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</si>
  <si>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</si>
  <si>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</si>
  <si>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</si>
  <si>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</si>
  <si>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</si>
  <si>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</si>
  <si>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</si>
  <si>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</si>
  <si>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</si>
  <si>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</si>
  <si>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</si>
  <si>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</si>
  <si>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</si>
  <si>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</si>
  <si>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</si>
  <si>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</si>
  <si>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</si>
  <si>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</si>
  <si>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</si>
  <si>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</si>
  <si>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</si>
  <si>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</si>
  <si>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</si>
  <si>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</si>
  <si>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</si>
  <si>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</si>
  <si>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</si>
  <si>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</si>
  <si>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</si>
  <si>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</si>
  <si>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</si>
  <si>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</si>
  <si>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</si>
  <si>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</si>
  <si>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</si>
  <si>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</si>
  <si>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</si>
  <si>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</si>
  <si>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</si>
  <si>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</si>
  <si>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</si>
  <si>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</si>
  <si>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</si>
  <si>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</si>
  <si>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</si>
  <si>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</si>
  <si>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</si>
  <si>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</si>
  <si>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</si>
  <si>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</si>
  <si>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</si>
  <si>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</si>
  <si>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</si>
  <si>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</si>
  <si>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</si>
  <si>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</si>
  <si>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</si>
  <si>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</si>
  <si>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</si>
  <si>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</si>
  <si>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</si>
  <si>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</si>
  <si>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</si>
  <si>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</si>
  <si>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</si>
  <si>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</si>
  <si>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</si>
  <si>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</si>
  <si>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</si>
  <si>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</si>
  <si>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</si>
  <si>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</si>
  <si>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</si>
  <si>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</si>
  <si>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</si>
  <si>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</si>
  <si>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</si>
  <si>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</si>
  <si>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</si>
  <si>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</si>
  <si>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</si>
  <si>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</si>
  <si>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</si>
  <si>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</si>
  <si>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</si>
  <si>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</si>
  <si>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</si>
  <si>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</si>
  <si>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</si>
  <si>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</si>
  <si>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</si>
  <si>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</si>
  <si>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</si>
  <si>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</si>
  <si>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</si>
  <si>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</si>
  <si>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</si>
  <si>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</si>
  <si>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</si>
  <si>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</si>
  <si>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</si>
  <si>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</si>
  <si>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</si>
  <si>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</si>
  <si>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</si>
  <si>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</si>
  <si>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</si>
  <si>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</si>
  <si>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</si>
  <si>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</si>
  <si>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</si>
  <si>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</si>
  <si>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</si>
  <si>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</si>
  <si>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</si>
  <si>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</si>
  <si>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</si>
  <si>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</si>
  <si>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</si>
  <si>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</si>
  <si>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</si>
  <si>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</si>
  <si>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</si>
  <si>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</si>
  <si>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</si>
  <si>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</si>
  <si>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</si>
  <si>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</si>
  <si>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</si>
  <si>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</si>
  <si>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</si>
  <si>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</si>
  <si>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</si>
  <si>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</si>
  <si>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</si>
  <si>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</si>
  <si>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</si>
  <si>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</si>
  <si>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</si>
  <si>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</si>
  <si>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</si>
  <si>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</si>
  <si>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</si>
  <si>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</si>
  <si>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</si>
  <si>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</si>
  <si>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</si>
  <si>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</si>
  <si>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</si>
  <si>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</si>
  <si>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</si>
  <si>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</si>
  <si>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</si>
  <si>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</si>
  <si>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</si>
  <si>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</si>
  <si>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</si>
  <si>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</si>
  <si>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</si>
  <si>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</si>
  <si>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</si>
  <si>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</si>
  <si>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</si>
  <si>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</si>
  <si>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</si>
  <si>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</si>
  <si>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</si>
  <si>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</si>
  <si>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</si>
  <si>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</si>
  <si>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</si>
  <si>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</si>
  <si>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</si>
  <si>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</si>
  <si>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</si>
  <si>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</si>
  <si>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</si>
  <si>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</si>
  <si>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</si>
  <si>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</si>
  <si>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</si>
  <si>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</si>
  <si>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</si>
  <si>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</si>
  <si>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</si>
  <si>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</si>
  <si>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</si>
  <si>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</si>
  <si>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</si>
  <si>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</si>
  <si>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</si>
  <si>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</si>
  <si>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</si>
  <si>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</si>
  <si>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</si>
  <si>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</si>
  <si>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</si>
  <si>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</si>
  <si>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</si>
  <si>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</si>
  <si>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</si>
  <si>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</si>
  <si>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</si>
  <si>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</si>
  <si>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</si>
  <si>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</si>
  <si>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</si>
  <si>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</si>
  <si>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</si>
  <si>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</si>
  <si>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</si>
  <si>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</si>
  <si>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</si>
  <si>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</si>
  <si>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</si>
  <si>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</si>
  <si>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</si>
  <si>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</si>
  <si>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</si>
  <si>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</si>
  <si>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</si>
  <si>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</si>
  <si>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</si>
  <si>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</si>
  <si>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</si>
  <si>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</si>
  <si>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</si>
  <si>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</si>
  <si>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</si>
  <si>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</si>
  <si>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</si>
  <si>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</si>
  <si>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</si>
  <si>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</si>
  <si>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</si>
  <si>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</si>
  <si>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</si>
  <si>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</si>
  <si>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</si>
  <si>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</si>
  <si>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</si>
  <si>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</si>
  <si>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</si>
  <si>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</si>
  <si>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</si>
  <si>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</si>
  <si>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</si>
  <si>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</si>
  <si>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</si>
  <si>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</si>
  <si>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</si>
  <si>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</si>
  <si>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</si>
  <si>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</si>
  <si>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</si>
  <si>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</si>
  <si>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</si>
  <si>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</si>
  <si>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</si>
  <si>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</si>
  <si>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</si>
  <si>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</si>
  <si>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</si>
  <si>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</si>
  <si>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</si>
  <si>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</si>
  <si>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</si>
  <si>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</si>
  <si>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</si>
  <si>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</si>
  <si>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</si>
  <si>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</si>
  <si>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</si>
  <si>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</si>
  <si>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</si>
  <si>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</si>
  <si>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</si>
  <si>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</si>
  <si>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</si>
  <si>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</si>
  <si>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</si>
  <si>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</si>
  <si>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</si>
  <si>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</si>
  <si>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</si>
  <si>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</si>
  <si>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</si>
  <si>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</si>
  <si>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</si>
  <si>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</si>
  <si>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</si>
  <si>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</si>
  <si>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</si>
  <si>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</si>
  <si>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</si>
  <si>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</si>
  <si>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</si>
  <si>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</si>
  <si>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</si>
  <si>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</si>
  <si>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</si>
  <si>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</si>
  <si>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</si>
  <si>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</si>
  <si>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</si>
  <si>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</si>
  <si>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</si>
  <si>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</si>
  <si>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</si>
  <si>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</si>
  <si>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</si>
  <si>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</si>
  <si>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</si>
  <si>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</si>
  <si>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</si>
  <si>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</si>
  <si>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</si>
  <si>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</si>
  <si>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</si>
  <si>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</si>
  <si>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</si>
  <si>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</si>
  <si>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</si>
  <si>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</si>
  <si>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</si>
  <si>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</si>
  <si>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</si>
  <si>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</si>
  <si>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</si>
  <si>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</si>
  <si>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</si>
  <si>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</si>
  <si>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</si>
  <si>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</si>
  <si>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</si>
  <si>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</si>
  <si>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</si>
  <si>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</si>
  <si>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</si>
  <si>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</si>
  <si>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</si>
  <si>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</si>
  <si>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</si>
  <si>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</si>
  <si>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</si>
  <si>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</si>
  <si>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</si>
  <si>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</si>
  <si>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</si>
  <si>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</si>
  <si>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</si>
  <si>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</si>
  <si>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</si>
  <si>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</si>
  <si>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</si>
  <si>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</si>
  <si>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</si>
  <si>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</si>
  <si>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</si>
  <si>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</si>
  <si>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</si>
  <si>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</si>
  <si>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</si>
  <si>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</si>
  <si>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</si>
  <si>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</si>
  <si>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</si>
  <si>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</si>
  <si>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</si>
  <si>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</si>
  <si>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</si>
  <si>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</si>
  <si>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</si>
  <si>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</si>
  <si>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</si>
  <si>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</si>
  <si>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</si>
  <si>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</si>
  <si>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</si>
  <si>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</si>
  <si>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</si>
  <si>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</si>
  <si>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</si>
  <si>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</si>
  <si>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</si>
  <si>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</si>
  <si>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</si>
  <si>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</si>
  <si>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</si>
  <si>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</si>
  <si>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</si>
  <si>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</si>
  <si>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</si>
  <si>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</si>
  <si>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</si>
  <si>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</si>
  <si>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</si>
  <si>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</si>
  <si>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</si>
  <si>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</si>
  <si>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</si>
  <si>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</si>
  <si>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</si>
  <si>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</si>
  <si>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</si>
  <si>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</si>
  <si>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</si>
  <si>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</si>
  <si>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</si>
  <si>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</si>
  <si>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</si>
  <si>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</si>
  <si>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</si>
  <si>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</si>
  <si>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</si>
  <si>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</si>
  <si>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</si>
  <si>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</si>
  <si>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</si>
  <si>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</si>
  <si>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</si>
  <si>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</si>
  <si>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</si>
  <si>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</si>
  <si>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</si>
  <si>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</si>
  <si>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</si>
  <si>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</si>
  <si>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</si>
  <si>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</si>
  <si>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</si>
  <si>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</si>
  <si>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</si>
  <si>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</si>
  <si>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</si>
  <si>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</si>
  <si>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</si>
  <si>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</si>
  <si>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</si>
  <si>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</si>
  <si>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</si>
  <si>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</si>
  <si>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</si>
  <si>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</si>
  <si>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</si>
  <si>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</si>
  <si>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</si>
  <si>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</si>
  <si>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</si>
  <si>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</si>
  <si>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</si>
  <si>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</si>
  <si>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</si>
  <si>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</si>
  <si>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</si>
  <si>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</si>
  <si>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</si>
  <si>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</si>
  <si>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</si>
  <si>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</si>
  <si>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</si>
  <si>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</si>
  <si>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</si>
  <si>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</si>
  <si>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</si>
  <si>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</si>
  <si>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</si>
  <si>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</si>
  <si>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</si>
  <si>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</si>
  <si>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</si>
  <si>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</si>
  <si>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</si>
  <si>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</si>
  <si>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</si>
  <si>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</si>
  <si>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</si>
  <si>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</si>
  <si>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</si>
  <si>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</si>
  <si>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</si>
  <si>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</si>
  <si>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</si>
  <si>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</si>
  <si>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</si>
  <si>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</si>
  <si>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</si>
  <si>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</si>
  <si>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</si>
  <si>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</si>
  <si>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</si>
  <si>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</si>
  <si>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</si>
  <si>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</si>
  <si>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</si>
  <si>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</si>
  <si>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</si>
  <si>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</si>
  <si>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</si>
  <si>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</si>
  <si>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</si>
  <si>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</si>
  <si>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</si>
  <si>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</si>
  <si>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</si>
  <si>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</si>
  <si>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</si>
  <si>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</si>
  <si>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</si>
  <si>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</si>
  <si>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</si>
  <si>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</si>
  <si>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</si>
  <si>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</si>
  <si>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</si>
  <si>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</si>
  <si>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</si>
  <si>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</si>
  <si>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</si>
  <si>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</si>
  <si>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</si>
  <si>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</si>
  <si>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</si>
  <si>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</si>
  <si>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</si>
  <si>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</si>
  <si>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</si>
  <si>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</si>
  <si>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</si>
  <si>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</si>
  <si>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</si>
  <si>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</si>
  <si>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</si>
  <si>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</si>
  <si>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</si>
  <si>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</si>
  <si>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</si>
  <si>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</si>
  <si>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</si>
  <si>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</si>
  <si>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</si>
  <si>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</si>
  <si>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</si>
  <si>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</si>
  <si>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</si>
  <si>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</si>
  <si>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</si>
  <si>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</si>
  <si>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</si>
  <si>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</si>
  <si>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</si>
  <si>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</si>
  <si>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</si>
  <si>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</si>
  <si>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</si>
  <si>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</si>
  <si>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</si>
  <si>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</si>
  <si>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</si>
  <si>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</si>
  <si>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</si>
  <si>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</si>
  <si>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</si>
  <si>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</si>
  <si>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</si>
  <si>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</si>
  <si>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</si>
  <si>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</si>
  <si>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</si>
  <si>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</si>
  <si>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</si>
  <si>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</si>
  <si>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</si>
  <si>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</si>
  <si>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</si>
  <si>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</si>
  <si>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</si>
  <si>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</si>
  <si>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</si>
  <si>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</si>
  <si>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</si>
  <si>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</si>
  <si>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</si>
  <si>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</si>
  <si>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</si>
  <si>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</si>
  <si>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</si>
  <si>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</si>
  <si>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</si>
  <si>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</si>
  <si>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</si>
  <si>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</si>
  <si>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</si>
  <si>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</si>
  <si>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</si>
  <si>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</si>
  <si>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</si>
  <si>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</si>
  <si>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</si>
  <si>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</si>
  <si>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</si>
  <si>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</si>
  <si>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</si>
  <si>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</si>
  <si>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</si>
  <si>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</si>
  <si>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</si>
  <si>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</si>
  <si>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</si>
  <si>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</si>
  <si>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</si>
  <si>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</si>
  <si>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</si>
  <si>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</si>
  <si>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</si>
  <si>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</si>
  <si>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</si>
  <si>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</si>
  <si>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</si>
  <si>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</si>
  <si>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</si>
  <si>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</si>
  <si>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</si>
  <si>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</si>
  <si>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</si>
  <si>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</si>
  <si>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</si>
  <si>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</si>
  <si>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</si>
  <si>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</si>
  <si>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</si>
  <si>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</si>
  <si>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</si>
  <si>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</si>
  <si>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</si>
  <si>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</si>
  <si>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</si>
  <si>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</si>
  <si>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</si>
  <si>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</si>
  <si>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</si>
  <si>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</si>
  <si>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</si>
  <si>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</si>
  <si>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</si>
  <si>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</si>
  <si>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</si>
  <si>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</si>
  <si>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</si>
  <si>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</si>
  <si>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</si>
  <si>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</si>
  <si>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</si>
  <si>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</si>
  <si>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</si>
  <si>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</si>
  <si>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</si>
  <si>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</si>
  <si>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</si>
  <si>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</si>
  <si>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</si>
  <si>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</si>
  <si>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</si>
  <si>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</si>
  <si>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</si>
  <si>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</si>
  <si>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</si>
  <si>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</si>
  <si>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</si>
  <si>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</si>
  <si>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</si>
  <si>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</si>
  <si>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</si>
  <si>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</si>
  <si>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</si>
  <si>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</si>
  <si>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</si>
  <si>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</si>
  <si>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</si>
  <si>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</si>
  <si>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</si>
  <si>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</si>
  <si>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</si>
  <si>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</si>
  <si>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</si>
  <si>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</si>
  <si>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</si>
  <si>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</si>
  <si>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</si>
  <si>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</si>
  <si>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</si>
  <si>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</si>
  <si>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</si>
  <si>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</si>
  <si>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</si>
  <si>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</si>
  <si>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</si>
  <si>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</si>
  <si>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</si>
  <si>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</si>
  <si>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</si>
  <si>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</si>
  <si>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</si>
  <si>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</si>
  <si>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</si>
  <si>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</si>
  <si>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</si>
  <si>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</si>
  <si>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</si>
  <si>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</si>
  <si>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</si>
  <si>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</si>
  <si>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</si>
  <si>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</si>
  <si>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</si>
  <si>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</si>
  <si>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</si>
  <si>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</si>
  <si>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</si>
  <si>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</si>
  <si>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</si>
  <si>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</si>
  <si>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</si>
  <si>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</si>
  <si>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</si>
  <si>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</si>
  <si>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</si>
  <si>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</si>
  <si>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</si>
  <si>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</si>
  <si>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</si>
  <si>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</si>
  <si>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</si>
  <si>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</si>
  <si>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</si>
  <si>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</si>
  <si>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</si>
  <si>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</si>
  <si>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</si>
  <si>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</si>
  <si>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</si>
  <si>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</si>
  <si>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</si>
  <si>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</si>
  <si>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</si>
  <si>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</si>
  <si>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</si>
  <si>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</si>
  <si>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</si>
  <si>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</si>
  <si>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</si>
  <si>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</si>
  <si>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</si>
  <si>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</si>
  <si>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</si>
  <si>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</si>
  <si>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</si>
  <si>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</si>
  <si>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</si>
  <si>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</si>
  <si>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</si>
  <si>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</si>
  <si>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</si>
  <si>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</si>
  <si>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</si>
  <si>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</si>
  <si>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</si>
  <si>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</si>
  <si>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</si>
  <si>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</si>
  <si>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</si>
  <si>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</si>
  <si>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</si>
  <si>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</si>
  <si>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</si>
  <si>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</si>
  <si>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</si>
  <si>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</si>
  <si>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</si>
  <si>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</si>
  <si>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</si>
  <si>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</si>
  <si>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</si>
  <si>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</si>
  <si>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</si>
  <si>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</si>
  <si>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</si>
  <si>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</si>
  <si>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</si>
  <si>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</si>
  <si>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</si>
  <si>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</si>
  <si>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</si>
  <si>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</si>
  <si>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</si>
  <si>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</si>
  <si>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</si>
  <si>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</si>
  <si>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</si>
  <si>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</si>
  <si>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</si>
  <si>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</si>
  <si>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</si>
  <si>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</si>
  <si>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</si>
  <si>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</si>
  <si>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</si>
  <si>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</si>
  <si>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</si>
  <si>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</si>
  <si>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</si>
  <si>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</si>
  <si>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</si>
  <si>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</si>
  <si>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</si>
  <si>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</si>
  <si>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</si>
  <si>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</si>
  <si>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</si>
  <si>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</si>
  <si>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</si>
  <si>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</si>
  <si>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</si>
  <si>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</si>
  <si>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</si>
  <si>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</si>
  <si>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</si>
  <si>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</si>
  <si>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</si>
  <si>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</si>
  <si>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</si>
  <si>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</si>
  <si>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</si>
  <si>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</si>
  <si>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</si>
  <si>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</si>
  <si>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</si>
  <si>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</si>
  <si>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</si>
  <si>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</si>
  <si>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</si>
  <si>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</si>
  <si>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</si>
  <si>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</si>
  <si>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</si>
  <si>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</si>
  <si>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</si>
  <si>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</si>
  <si>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</si>
  <si>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</si>
  <si>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</si>
  <si>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</si>
  <si>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</si>
  <si>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</si>
  <si>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</si>
  <si>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</si>
  <si>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</si>
  <si>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</si>
  <si>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</si>
  <si>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</si>
  <si>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</si>
  <si>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</si>
  <si>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</si>
  <si>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</si>
  <si>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</si>
  <si>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</si>
  <si>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</si>
  <si>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</si>
  <si>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</si>
  <si>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</si>
  <si>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</si>
  <si>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</si>
  <si>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</si>
  <si>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</si>
  <si>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</si>
  <si>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</si>
  <si>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</si>
  <si>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</si>
  <si>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</si>
  <si>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</si>
  <si>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</si>
  <si>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</si>
  <si>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</si>
  <si>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</si>
  <si>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</si>
  <si>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</si>
  <si>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</si>
  <si>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</si>
  <si>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</si>
  <si>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</si>
  <si>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</si>
  <si>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</si>
  <si>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</si>
  <si>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</si>
  <si>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</si>
  <si>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</si>
  <si>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</si>
  <si>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</si>
  <si>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</si>
  <si>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</si>
  <si>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</si>
  <si>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</si>
  <si>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</si>
  <si>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</si>
  <si>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</si>
  <si>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</si>
  <si>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</si>
  <si>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</si>
  <si>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</si>
  <si>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</si>
  <si>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</si>
  <si>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</si>
  <si>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</si>
  <si>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</si>
  <si>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</si>
  <si>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</si>
  <si>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</si>
  <si>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</si>
  <si>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</si>
  <si>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</si>
  <si>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</si>
  <si>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</si>
  <si>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</si>
  <si>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</si>
  <si>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</si>
  <si>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</si>
  <si>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</si>
  <si>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</si>
  <si>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</si>
  <si>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</si>
  <si>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</si>
  <si>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</si>
  <si>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</si>
  <si>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</si>
  <si>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</si>
  <si>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</si>
  <si>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</si>
  <si>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</si>
  <si>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</si>
  <si>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</si>
  <si>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</si>
  <si>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</si>
  <si>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</si>
  <si>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</si>
  <si>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</si>
  <si>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</si>
  <si>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</si>
  <si>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</si>
  <si>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</si>
  <si>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</si>
  <si>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</si>
  <si>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</si>
  <si>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</si>
  <si>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</si>
  <si>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</si>
  <si>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</si>
  <si>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</si>
  <si>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</si>
  <si>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</si>
  <si>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</si>
  <si>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</si>
  <si>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</si>
  <si>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</si>
  <si>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</si>
  <si>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</si>
  <si>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</si>
  <si>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</si>
  <si>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</si>
  <si>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</si>
  <si>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</si>
  <si>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</si>
  <si>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</si>
  <si>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</si>
  <si>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</si>
  <si>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</si>
  <si>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</si>
  <si>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</si>
  <si>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</si>
  <si>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</si>
  <si>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</si>
  <si>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</si>
  <si>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</si>
  <si>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</si>
  <si>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</si>
  <si>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</si>
  <si>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</si>
  <si>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</si>
  <si>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</si>
  <si>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</si>
  <si>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</si>
  <si>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</si>
  <si>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</si>
  <si>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</si>
  <si>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</si>
  <si>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</si>
  <si>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</si>
  <si>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</si>
  <si>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</si>
  <si>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</si>
  <si>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</si>
  <si>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</si>
  <si>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</si>
  <si>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</si>
  <si>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</si>
  <si>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</si>
  <si>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</si>
  <si>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</si>
  <si>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</si>
  <si>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</si>
  <si>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</si>
  <si>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</si>
  <si>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</si>
  <si>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</si>
  <si>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</si>
  <si>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</si>
  <si>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</si>
  <si>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</si>
  <si>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</si>
  <si>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</si>
  <si>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</si>
  <si>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</si>
  <si>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</si>
  <si>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</si>
  <si>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</si>
  <si>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</si>
  <si>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</si>
  <si>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</si>
  <si>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</si>
  <si>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</si>
  <si>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</si>
  <si>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</si>
  <si>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</si>
  <si>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</si>
  <si>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</si>
  <si>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</si>
  <si>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</si>
  <si>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</si>
  <si>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</si>
  <si>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</si>
  <si>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</si>
  <si>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</si>
  <si>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</si>
  <si>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</si>
  <si>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</si>
  <si>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</si>
  <si>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</si>
  <si>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</si>
  <si>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</si>
  <si>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</si>
  <si>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</si>
  <si>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</si>
  <si>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</si>
  <si>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</si>
  <si>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</si>
  <si>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</si>
  <si>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</si>
  <si>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</si>
  <si>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</si>
  <si>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</si>
  <si>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</si>
  <si>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</si>
  <si>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</si>
  <si>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</si>
  <si>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</si>
  <si>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</si>
  <si>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</si>
  <si>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</si>
  <si>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</si>
  <si>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</si>
  <si>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</si>
  <si>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</si>
  <si>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</si>
  <si>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</si>
  <si>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</si>
  <si>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</si>
  <si>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</si>
  <si>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</si>
  <si>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</si>
  <si>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</si>
  <si>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</si>
  <si>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</si>
  <si>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</si>
  <si>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</si>
  <si>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</si>
  <si>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</si>
  <si>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</si>
  <si>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</si>
  <si>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</si>
  <si>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</si>
  <si>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</si>
  <si>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</si>
  <si>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</si>
  <si>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</si>
  <si>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</si>
  <si>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</si>
  <si>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</si>
  <si>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</si>
  <si>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</si>
  <si>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</si>
  <si>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</si>
  <si>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</si>
  <si>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</si>
  <si>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</si>
  <si>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</si>
  <si>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</si>
  <si>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</si>
  <si>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</si>
  <si>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</si>
  <si>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</si>
  <si>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</si>
  <si>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</si>
  <si>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</si>
  <si>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</si>
  <si>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</si>
  <si>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</si>
  <si>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</si>
  <si>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</si>
  <si>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</si>
  <si>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</si>
  <si>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</si>
  <si>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</si>
  <si>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</si>
  <si>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</si>
  <si>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</si>
  <si>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</si>
  <si>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</si>
  <si>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</si>
  <si>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</si>
  <si>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</si>
  <si>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</si>
  <si>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</si>
  <si>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</si>
  <si>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</si>
  <si>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</si>
  <si>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</si>
  <si>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</si>
  <si>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</si>
  <si>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</si>
  <si>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</si>
  <si>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</si>
  <si>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</si>
  <si>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</si>
  <si>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</si>
  <si>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</si>
  <si>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</si>
  <si>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</si>
  <si>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</si>
  <si>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</si>
  <si>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</si>
  <si>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</si>
  <si>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</si>
  <si>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</si>
  <si>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</si>
  <si>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</si>
  <si>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</si>
  <si>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</si>
  <si>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</si>
  <si>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</si>
  <si>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</si>
  <si>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</si>
  <si>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</si>
  <si>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</si>
  <si>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</si>
  <si>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</si>
  <si>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</si>
  <si>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</si>
  <si>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</si>
  <si>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</si>
  <si>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</si>
  <si>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</si>
  <si>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</si>
  <si>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</si>
  <si>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</si>
  <si>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</si>
  <si>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</si>
  <si>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</si>
  <si>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</si>
  <si>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</si>
  <si>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</si>
  <si>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</si>
  <si>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</si>
  <si>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</si>
  <si>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</si>
  <si>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</si>
  <si>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</si>
  <si>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</si>
  <si>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</si>
  <si>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</si>
  <si>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</si>
  <si>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</si>
  <si>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</si>
  <si>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</si>
  <si>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</si>
  <si>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</si>
  <si>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</si>
  <si>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</si>
  <si>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</si>
  <si>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</si>
  <si>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</si>
  <si>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</si>
  <si>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</si>
  <si>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</si>
  <si>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</si>
  <si>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</si>
  <si>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</si>
  <si>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</si>
  <si>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</si>
  <si>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</si>
  <si>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</si>
  <si>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</si>
  <si>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</si>
  <si>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</si>
  <si>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</si>
  <si>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</si>
  <si>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</si>
  <si>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</si>
  <si>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</si>
  <si>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</si>
  <si>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</si>
  <si>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</si>
  <si>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</si>
  <si>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</si>
  <si>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</si>
  <si>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</si>
  <si>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</si>
  <si>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</si>
  <si>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</si>
  <si>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</si>
  <si>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</si>
  <si>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</si>
  <si>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</si>
  <si>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</si>
  <si>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</si>
  <si>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</si>
  <si>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</si>
  <si>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</si>
  <si>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</si>
  <si>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</si>
  <si>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</si>
  <si>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</si>
  <si>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</si>
  <si>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</si>
  <si>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</si>
  <si>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</si>
  <si>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</si>
  <si>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</si>
  <si>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</si>
  <si>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</si>
  <si>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</si>
  <si>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</si>
  <si>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</si>
  <si>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</si>
  <si>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</si>
  <si>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</si>
  <si>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</si>
  <si>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</si>
  <si>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</si>
  <si>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</si>
  <si>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</si>
  <si>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</si>
  <si>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</si>
  <si>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</si>
  <si>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</si>
  <si>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</si>
  <si>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</si>
  <si>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</si>
  <si>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</si>
  <si>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</si>
  <si>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</si>
  <si>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</si>
  <si>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</si>
  <si>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</si>
  <si>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</si>
  <si>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</si>
  <si>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</si>
  <si>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</si>
  <si>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</si>
  <si>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</si>
  <si>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</si>
  <si>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</si>
  <si>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</si>
  <si>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</si>
  <si>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</si>
  <si>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</si>
  <si>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</si>
  <si>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</si>
  <si>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</si>
  <si>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</si>
  <si>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</si>
  <si>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</si>
  <si>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</si>
  <si>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</si>
  <si>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</si>
  <si>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</si>
  <si>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</si>
  <si>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</si>
  <si>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</si>
  <si>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</si>
  <si>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</si>
  <si>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</si>
  <si>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</si>
  <si>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</si>
  <si>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</si>
  <si>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</si>
  <si>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</si>
  <si>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</si>
  <si>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</si>
  <si>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</si>
  <si>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</si>
  <si>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</si>
  <si>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</si>
  <si>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</si>
  <si>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</si>
  <si>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</si>
  <si>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</si>
  <si>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</si>
  <si>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</si>
  <si>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</si>
  <si>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</si>
  <si>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</si>
  <si>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</si>
  <si>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</si>
  <si>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</si>
  <si>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</si>
  <si>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</si>
  <si>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</si>
  <si>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</si>
  <si>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</si>
  <si>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</si>
  <si>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</si>
  <si>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</si>
  <si>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</si>
  <si>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</si>
  <si>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</si>
  <si>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</si>
  <si>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</si>
  <si>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</si>
  <si>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</si>
  <si>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</si>
  <si>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</si>
  <si>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</si>
  <si>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</si>
  <si>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</si>
  <si>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</si>
  <si>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</si>
  <si>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</si>
  <si>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</si>
  <si>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</si>
  <si>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</si>
  <si>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</si>
  <si>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</si>
  <si>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</si>
  <si>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</si>
  <si>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</si>
  <si>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</si>
  <si>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</si>
  <si>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</si>
  <si>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</si>
  <si>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</si>
  <si>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</si>
  <si>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</si>
  <si>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</si>
  <si>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</si>
  <si>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</si>
  <si>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</si>
  <si>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</si>
  <si>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</si>
  <si>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</si>
  <si>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</si>
  <si>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</si>
  <si>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</si>
  <si>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</si>
  <si>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</si>
  <si>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</si>
  <si>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</si>
  <si>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</si>
  <si>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</si>
  <si>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</si>
  <si>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</si>
  <si>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</si>
  <si>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</si>
  <si>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</si>
  <si>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</si>
  <si>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</si>
  <si>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</si>
  <si>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</si>
  <si>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</si>
  <si>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</si>
  <si>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</si>
  <si>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</si>
  <si>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</si>
  <si>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</si>
  <si>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</si>
  <si>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</si>
  <si>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</si>
  <si>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</si>
  <si>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</si>
  <si>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</si>
  <si>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</si>
  <si>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</si>
  <si>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</si>
  <si>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</si>
  <si>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</si>
  <si>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</si>
  <si>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</si>
  <si>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</si>
  <si>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</si>
  <si>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</si>
  <si>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</si>
  <si>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</si>
  <si>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</si>
  <si>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</si>
  <si>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</si>
  <si>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</si>
  <si>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</si>
  <si>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</si>
  <si>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</si>
  <si>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</si>
  <si>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</si>
  <si>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</si>
  <si>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</si>
  <si>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</si>
  <si>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</si>
  <si>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</si>
  <si>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</si>
  <si>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</si>
  <si>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</si>
  <si>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</si>
  <si>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</si>
  <si>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</si>
  <si>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</si>
  <si>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</si>
  <si>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</si>
  <si>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</si>
  <si>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</si>
  <si>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</si>
  <si>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</si>
  <si>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</si>
  <si>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</si>
  <si>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</si>
  <si>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</si>
  <si>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</si>
  <si>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</si>
  <si>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</si>
  <si>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</si>
  <si>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</si>
  <si>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</si>
  <si>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</si>
  <si>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</si>
  <si>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</si>
  <si>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</si>
  <si>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</si>
  <si>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</si>
  <si>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</si>
  <si>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</si>
  <si>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</si>
  <si>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</si>
  <si>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</si>
  <si>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</si>
  <si>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</si>
  <si>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</si>
  <si>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</si>
  <si>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</si>
  <si>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</si>
  <si>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</si>
  <si>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</si>
  <si>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</si>
  <si>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</si>
  <si>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</si>
  <si>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</si>
  <si>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</si>
  <si>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</si>
  <si>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</si>
  <si>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</si>
  <si>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</si>
  <si>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</si>
  <si>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</si>
  <si>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</si>
  <si>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</si>
  <si>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</si>
  <si>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</si>
  <si>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</si>
  <si>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</si>
  <si>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</si>
  <si>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</si>
  <si>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</si>
  <si>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</si>
  <si>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</si>
  <si>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</si>
  <si>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</si>
  <si>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</si>
  <si>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</si>
  <si>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</si>
  <si>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</si>
  <si>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</si>
  <si>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</si>
  <si>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</si>
  <si>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</si>
  <si>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</si>
  <si>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</si>
  <si>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</si>
  <si>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</si>
  <si>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</si>
  <si>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</si>
  <si>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</si>
  <si>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</si>
  <si>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</si>
  <si>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</si>
  <si>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</si>
  <si>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</si>
  <si>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</si>
  <si>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</si>
  <si>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</si>
  <si>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</si>
  <si>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</si>
  <si>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</si>
  <si>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</si>
  <si>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</si>
  <si>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</si>
  <si>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</si>
  <si>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</si>
  <si>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</si>
  <si>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</si>
  <si>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</si>
  <si>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</si>
  <si>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</si>
  <si>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</si>
  <si>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</si>
  <si>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</si>
  <si>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</si>
  <si>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</si>
  <si>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</si>
  <si>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</si>
  <si>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</si>
  <si>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</si>
  <si>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</si>
  <si>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</si>
  <si>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</si>
  <si>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</si>
  <si>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</si>
  <si>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</si>
  <si>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</si>
  <si>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</si>
  <si>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</si>
  <si>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</si>
  <si>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</si>
  <si>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</si>
  <si>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</si>
  <si>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</si>
  <si>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</si>
  <si>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</si>
  <si>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</si>
  <si>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</si>
  <si>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</si>
  <si>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</si>
  <si>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</si>
  <si>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</si>
  <si>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</si>
  <si>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</si>
  <si>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</si>
  <si>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</si>
  <si>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</si>
  <si>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</si>
  <si>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</si>
  <si>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</si>
  <si>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</si>
  <si>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</si>
  <si>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</si>
  <si>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</si>
  <si>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</si>
  <si>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</si>
  <si>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</si>
  <si>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</si>
  <si>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</si>
  <si>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</si>
  <si>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</si>
  <si>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</si>
  <si>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</si>
  <si>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</si>
  <si>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</si>
  <si>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</si>
  <si>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</si>
  <si>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</si>
  <si>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</si>
  <si>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</si>
  <si>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</si>
  <si>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</si>
  <si>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</si>
  <si>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</si>
  <si>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</si>
  <si>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</si>
  <si>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</si>
  <si>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</si>
  <si>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</si>
  <si>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</si>
  <si>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</si>
  <si>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</si>
  <si>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</si>
  <si>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</si>
  <si>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</si>
  <si>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</si>
  <si>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</si>
  <si>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</si>
  <si>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</si>
  <si>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</si>
  <si>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</si>
  <si>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</si>
  <si>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</si>
  <si>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</si>
  <si>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</si>
  <si>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</si>
  <si>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</si>
  <si>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</si>
  <si>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</si>
  <si>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</si>
  <si>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</si>
  <si>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</si>
  <si>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</si>
  <si>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</si>
  <si>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</si>
  <si>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</si>
  <si>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</si>
  <si>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</si>
  <si>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</si>
  <si>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</si>
  <si>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</si>
  <si>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</si>
  <si>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</si>
  <si>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</si>
  <si>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</si>
  <si>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</si>
  <si>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</si>
  <si>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</si>
  <si>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</si>
  <si>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</si>
  <si>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</si>
  <si>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</si>
  <si>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</si>
  <si>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</si>
  <si>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</si>
  <si>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</si>
  <si>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</si>
  <si>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</si>
  <si>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</si>
  <si>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</si>
  <si>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</si>
  <si>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</si>
  <si>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</si>
  <si>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</si>
  <si>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</si>
  <si>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</si>
  <si>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</si>
  <si>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</si>
  <si>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</si>
  <si>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</si>
  <si>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</si>
  <si>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</si>
  <si>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</si>
  <si>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</si>
  <si>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</si>
  <si>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</si>
  <si>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</si>
  <si>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</si>
  <si>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</si>
  <si>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</si>
  <si>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</si>
  <si>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</si>
  <si>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</si>
  <si>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</si>
  <si>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</si>
  <si>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</si>
  <si>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</si>
  <si>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</si>
  <si>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</si>
  <si>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</si>
  <si>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</si>
  <si>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</si>
  <si>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</si>
  <si>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</si>
  <si>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</si>
  <si>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</si>
  <si>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</si>
  <si>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</si>
  <si>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</si>
  <si>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</si>
  <si>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</si>
  <si>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</si>
  <si>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</si>
  <si>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</si>
  <si>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</si>
  <si>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</si>
  <si>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</si>
  <si>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</si>
  <si>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</si>
  <si>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</si>
  <si>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</si>
  <si>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</si>
  <si>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</si>
  <si>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</si>
  <si>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</si>
  <si>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</si>
  <si>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</si>
  <si>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</si>
  <si>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</si>
  <si>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</si>
  <si>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</si>
  <si>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</si>
  <si>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</si>
  <si>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</si>
  <si>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</si>
  <si>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</si>
  <si>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</si>
  <si>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</si>
  <si>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</si>
  <si>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</si>
  <si>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</si>
  <si>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</si>
  <si>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</si>
  <si>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</si>
  <si>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</si>
  <si>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</si>
  <si>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</si>
  <si>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</si>
  <si>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</si>
  <si>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</si>
  <si>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</si>
  <si>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</si>
  <si>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</si>
  <si>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</si>
  <si>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</si>
  <si>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</si>
  <si>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</si>
  <si>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</si>
  <si>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</si>
  <si>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</si>
  <si>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</si>
  <si>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</si>
  <si>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</si>
  <si>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</si>
  <si>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</si>
  <si>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</si>
  <si>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</si>
  <si>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</si>
  <si>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</si>
  <si>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</si>
  <si>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</si>
  <si>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</si>
  <si>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</si>
  <si>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</si>
  <si>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</si>
  <si>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</si>
  <si>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</si>
  <si>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</si>
  <si>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</si>
  <si>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</si>
  <si>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</si>
  <si>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</si>
  <si>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</si>
  <si>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</si>
  <si>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</si>
  <si>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</si>
  <si>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</si>
  <si>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</si>
  <si>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</si>
  <si>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</si>
  <si>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</si>
  <si>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</si>
  <si>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</si>
  <si>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</si>
  <si>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</si>
  <si>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</si>
  <si>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</si>
  <si>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</si>
  <si>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</si>
  <si>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</si>
  <si>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</si>
  <si>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</si>
  <si>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</si>
  <si>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</si>
  <si>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</si>
  <si>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</si>
  <si>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</si>
  <si>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</si>
  <si>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</si>
  <si>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</si>
  <si>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</si>
  <si>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</si>
  <si>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</si>
  <si>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</si>
  <si>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</si>
  <si>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</si>
  <si>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</si>
  <si>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</si>
  <si>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</si>
  <si>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</si>
  <si>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</si>
  <si>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</si>
  <si>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</si>
  <si>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</si>
  <si>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</si>
  <si>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</si>
  <si>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</si>
  <si>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</si>
  <si>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</si>
  <si>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</si>
  <si>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</si>
  <si>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</si>
  <si>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</si>
  <si>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</si>
  <si>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</si>
  <si>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</si>
  <si>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</si>
  <si>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</si>
  <si>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</si>
  <si>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</si>
  <si>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</si>
  <si>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</si>
  <si>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</si>
  <si>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</si>
  <si>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</si>
  <si>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</si>
  <si>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</si>
  <si>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</si>
  <si>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</si>
  <si>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</si>
  <si>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</si>
  <si>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</si>
  <si>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</si>
  <si>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</si>
  <si>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</si>
  <si>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</si>
  <si>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</si>
  <si>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</si>
  <si>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</si>
  <si>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</si>
  <si>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</si>
  <si>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</si>
  <si>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</si>
  <si>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</si>
  <si>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</si>
  <si>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</si>
  <si>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</si>
  <si>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</si>
  <si>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</si>
  <si>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</si>
  <si>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</si>
  <si>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</si>
  <si>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</si>
  <si>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</si>
  <si>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</si>
  <si>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</si>
  <si>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</si>
  <si>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</si>
  <si>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</si>
  <si>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</si>
  <si>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</si>
  <si>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</si>
  <si>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</si>
  <si>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</si>
  <si>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</si>
  <si>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</si>
  <si>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</si>
  <si>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</si>
  <si>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</si>
  <si>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</si>
  <si>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</si>
  <si>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</si>
  <si>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</si>
  <si>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</si>
  <si>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</si>
  <si>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</si>
  <si>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</si>
  <si>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</si>
  <si>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</si>
  <si>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</si>
  <si>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</si>
  <si>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</si>
  <si>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</si>
  <si>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</si>
  <si>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</si>
  <si>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</si>
  <si>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</si>
  <si>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</si>
  <si>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</si>
  <si>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</si>
  <si>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</si>
  <si>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</si>
  <si>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</si>
  <si>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</si>
  <si>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</si>
  <si>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</si>
  <si>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</si>
  <si>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</si>
  <si>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</si>
  <si>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</si>
  <si>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</si>
  <si>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</si>
  <si>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</si>
  <si>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</si>
  <si>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</si>
  <si>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</si>
  <si>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</si>
  <si>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</si>
  <si>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</si>
  <si>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</si>
  <si>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</si>
  <si>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</si>
  <si>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</si>
  <si>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</si>
  <si>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</si>
  <si>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</si>
  <si>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</si>
  <si>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</si>
  <si>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</si>
  <si>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</si>
  <si>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</si>
  <si>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</si>
  <si>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</si>
  <si>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</si>
  <si>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</si>
  <si>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</si>
  <si>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</si>
  <si>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</si>
  <si>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</si>
  <si>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</si>
  <si>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</si>
  <si>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</si>
  <si>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</si>
  <si>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</si>
  <si>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</si>
  <si>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</si>
  <si>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</si>
  <si>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</si>
  <si>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</si>
  <si>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</si>
  <si>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</si>
  <si>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</si>
  <si>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</si>
  <si>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</si>
  <si>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</si>
  <si>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</si>
  <si>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</si>
  <si>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</si>
  <si>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</si>
  <si>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</si>
  <si>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</si>
  <si>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</si>
  <si>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</si>
  <si>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</si>
  <si>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</si>
  <si>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</si>
  <si>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</si>
  <si>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</si>
  <si>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</si>
  <si>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</si>
  <si>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</si>
  <si>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</si>
  <si>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</si>
  <si>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</si>
  <si>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</si>
  <si>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</si>
  <si>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</si>
  <si>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</si>
  <si>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</si>
  <si>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</si>
  <si>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</si>
  <si>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</si>
  <si>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</si>
  <si>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</si>
  <si>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</si>
  <si>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</si>
  <si>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</si>
  <si>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</si>
  <si>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</si>
  <si>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</si>
  <si>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</si>
  <si>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</si>
  <si>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</si>
  <si>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</si>
  <si>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</si>
  <si>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</si>
  <si>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</si>
  <si>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</si>
  <si>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</si>
  <si>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</si>
  <si>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</si>
  <si>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</si>
  <si>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</si>
  <si>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</si>
  <si>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</si>
  <si>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</si>
  <si>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</si>
  <si>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</si>
  <si>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</si>
  <si>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</si>
  <si>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</si>
  <si>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</si>
  <si>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</si>
  <si>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</si>
  <si>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</si>
  <si>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</si>
  <si>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</si>
  <si>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</si>
  <si>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</si>
  <si>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</si>
  <si>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</si>
  <si>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</si>
  <si>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</si>
  <si>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</si>
  <si>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</si>
  <si>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</si>
  <si>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</si>
  <si>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</si>
  <si>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</si>
  <si>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</si>
  <si>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</si>
  <si>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</si>
  <si>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</si>
  <si>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</si>
  <si>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</si>
  <si>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</si>
  <si>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</si>
  <si>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</si>
  <si>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</si>
  <si>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</si>
  <si>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</si>
  <si>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</si>
  <si>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</si>
  <si>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</si>
  <si>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</si>
  <si>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</si>
  <si>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</si>
  <si>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</si>
  <si>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</si>
  <si>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</si>
  <si>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</si>
  <si>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</si>
  <si>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</si>
  <si>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</si>
  <si>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</si>
  <si>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</si>
  <si>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</si>
  <si>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</si>
  <si>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</si>
  <si>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</si>
  <si>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</si>
  <si>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</si>
  <si>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</si>
  <si>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</si>
  <si>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</si>
  <si>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</si>
  <si>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</si>
  <si>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</si>
  <si>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</si>
  <si>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</si>
  <si>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</si>
  <si>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</si>
  <si>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</si>
  <si>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</si>
  <si>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</si>
  <si>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</si>
  <si>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</si>
  <si>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</si>
  <si>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</si>
  <si>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</si>
  <si>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</si>
  <si>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</si>
  <si>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</si>
  <si>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</si>
  <si>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</si>
  <si>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</si>
  <si>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</si>
  <si>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</si>
  <si>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</si>
  <si>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</si>
  <si>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</si>
  <si>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</si>
  <si>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50 min</t>
  </si>
  <si>
    <t>PCM-20251102-00000700</t>
  </si>
  <si>
    <t>Sceco cut at area and team saving hub site SQR0075</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</si>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</sst>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300.49895902777644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45963.447384953703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45963.447384953703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45963.447384953703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45963.447384953703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45963.447384953703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45963.447384953703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45963.447384953703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45963.447384953703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45963.447384953703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45963.447384953703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45963.447384953703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45963.447384953703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45963.447384953703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45963.447384953703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45963.447384953703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45963.447384953703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45963.447384953703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45963.447384953703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45963.447384953703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45963.447384953703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45963.447384953703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45963.447384953703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45963.447384953703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45963.447384953703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45963.447384953703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45963.447384953703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45963.447384953703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45963.447384953703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45963.447384953703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45963.447384953703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45963.447384953703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45963.447384953703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45963.447384953703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45963.447384953703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45963.447384953703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45963.447384953703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45963.447384953703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45963.447384953703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45963.447384953703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45963.447384953703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45963.447384953703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45963.447384953703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45963.447384953703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45963.447384953703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45963.447384953703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45963.447384953703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45963.447384953703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45963.447384953703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45963.447384953703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45963.447384953703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45963.447384953703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45963.447384953703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45963.447384953703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45963.447384953703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45963.447384953703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45963.447384953703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45963.447384953703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45963.447384953703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45963.447384953703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45963.447384953703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45963.447384953703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45963.447384953703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45963.447384953703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45963.447384953703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45963.447384953703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45963.447384953703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45963.447384953703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45963.447384953703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45963.447384953703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45963.447384953703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45963.447384953703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45963.447384953703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45963.447384953703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45963.447384953703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45963.447384953703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45963.447384953703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45963.447384953703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45963.447384953703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45963.447384953703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45963.447384953703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45963.447384953703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45963.447384953703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45963.447384953703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45963.447384953703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45963.447384953703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45963.447384953703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45963.447384953703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45963.447384953703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45963.447384953703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45963.447384953703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45963.447384953703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45963.447384953703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45963.447384953703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45963.447384953703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45963.447384953703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45963.447384953703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45963.447384953703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45963.447384953703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45963.447384953703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45963.447384953703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45963.447384953703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45963.447384953703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45963.447384953703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45963.447384953703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45963.447384953703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45963.447384953703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45963.447384953703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45963.447384953703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45963.447384953703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45963.447384953703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45963.447384953703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1813192-6735-4415-B666-76D4D2E7FEEF}"/>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tabSelected="1"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138.4475469907411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4.7053016203717561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-1.7024768516421318E-2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45963.447384953703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45963.447384953703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45963.447384953703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45963.447384953703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45963.447384953703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45963.447384953703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45963.447384953703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45963.447384953703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45963.447384953703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45963.447384953703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45963.447384953703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45963.447384953703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45963.447384953703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45963.447384953703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45963.447384953703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45963.447384953703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45963.447384953703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45963.447384953703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45963.447384953703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45963.447384953703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45963.447384953703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45963.447384953703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45963.447384953703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45963.447384953703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45963.447384953703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45963.447384953703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45963.447384953703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45963.447384953703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45963.447384953703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45963.447384953703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45963.447384953703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45963.447384953703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45963.447384953703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45963.447384953703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45963.447384953703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45963.447384953703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45963.447384953703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45963.447384953703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45963.447384953703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45963.447384953703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45963.447384953703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45963.447384953703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45963.447384953703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45963.447384953703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45963.447384953703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45963.447384953703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45963.447384953703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45963.447384953703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45963.447384953703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45963.447384953703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45963.447384953703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45963.447384953703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45963.447384953703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45963.447384953703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45963.447384953703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45963.447384953703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45963.447384953703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45963.447384953703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45963.447384953703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45963.447384953703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45963.447384953703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45963.447384953703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45963.447384953703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45963.447384953703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45963.447384953703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45963.447384953703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45963.447384953703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45963.447384953703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45963.447384953703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45963.447384953703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45963.447384953703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45963.447384953703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45963.447384953703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45963.447384953703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45963.447384953703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45963.447384953703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45963.447384953703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45963.447384953703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45963.447384953703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45963.447384953703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45963.447384953703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45963.447384953703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45963.447384953703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45963.447384953703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45963.447384953703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45963.447384953703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45963.447384953703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45963.447384953703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45963.447384953703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45963.447384953703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45963.447384953703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45963.447384953703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45963.447384953703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45963.447384953703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45963.447384953703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45963.447384953703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45963.447384953703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45963.447384953703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45963.447384953703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45963.447384953703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45963.447384953703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45963.447384953703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45963.447384953703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45963.447384953703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45963.447384953703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45963.447384953703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45963.447384953703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45963.447384953703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45963.447384953703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45963.447384953703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45963.447384953703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45963.447384953703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45963.447384953703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45963.447384953703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45963.447384953703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45963.447384953703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45963.447384953703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45963.447384953703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45963.447384953703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45963.447384953703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45963.447384953703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45963.447384953703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45963.447384953703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45963.447384953703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45963.447384953703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45963.447384953703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45963.447384953703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45963.447384953703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45963.447384953703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45963.447384953703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45963.447384953703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45963.447384953703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45963.447384953703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45963.447384953703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45963.447384953703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45963.447384953703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45963.447384953703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45963.447384953703</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45963.447384953703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45963.447384953703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45963.447384953703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45963.447384953703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45963.447384953703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45963.447384953703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45963.447384953703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45963.447384953703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45963.447384953703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45963.447384953703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45963.447384953703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45963.447384953703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45963.447384953703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45963.447384953703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45963.447384953703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45963.447384953703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45963.447384953703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45963.447384953703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45963.447384953703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45963.447384953703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45963.447384953703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45963.447384953703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45963.447384953703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45963.447384953703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45963.447384953703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45963.447384953703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45963.447384953703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45963.447384953703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45963.447384953703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45963.447384953703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45963.447384953703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45963.447384953703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45963.447384953703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45963.447384953703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45963.447384953703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45963.447384953703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45963.447384953703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45963.447384953703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45963.447384953703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45963.447384953703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45963.447384953703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45963.447384953703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45963.447384953703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45963.447384953703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45963.447384953703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45963.447384953703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45963.447384953703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45963.447384953703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45963.447384953703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45963.447384953703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45963.447384953703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45963.447384953703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45963.447384953703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45963.447384953703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45963.447384953703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45963.447384953703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45963.447384953703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45963.447384953703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45963.447384953703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45963.447384953703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45963.447384953703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45963.447384953703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45963.447384953703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45963.447384953703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45963.447384953703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45963.447384953703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45963.447384953703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45963.447384953703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45963.447384953703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45963.447384953703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45963.447384953703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45963.447384953703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45963.447384953703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45963.447384953703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45963.447384953703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45963.447384953703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45963.447384953703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45963.447384953703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45963.447384953703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45963.447384953703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45963.447384953703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45963.447384953703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45963.447384953703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45963.447384953703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45963.447384953703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45963.447384953703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45963.447384953703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45963.447384953703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45963.447384953703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45963.447384953703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45963.447384953703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45963.447384953703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45963.447384953703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45963.447384953703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45963.447384953703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45963.447384953703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45963.447384953703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45963.447384953703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45963.447384953703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45963.447384953703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45963.447384953703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45963.447384953703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45963.447384953703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45963.447384953703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45963.447384953703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45963.447384953703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45963.447384953703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45963.447384953703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45963.447384953703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45963.447384953703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45963.447384953703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45963.447384953703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45963.447384953703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45963.447384953703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45963.447384953703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45963.447384953703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45963.447384953703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45963.447384953703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45963.447384953703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45963.447384953703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45963.447384953703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45963.447384953703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45963.447384953703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45963.447384953703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45963.447384953703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45963.447384953703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45963.447384953703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45963.447384953703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45963.447384953703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45963.447384953703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45963.447384953703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45963.447384953703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45963.447384953703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45963.447384953703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45963.447384953703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45963.447384953703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45963.447384953703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45963.447384953703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45963.447384953703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45963.447384953703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45963.447384953703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45963.447384953703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45963.447384953703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45963.447384953703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45963.447384953703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45963.447384953703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45963.447384953703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45963.447384953703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45963.447384953703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45963.447384953703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45963.447384953703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45963.447384953703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45963.447384953703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45963.447384953703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45963.447384953703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45963.447384953703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45963.447384953703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45963.447384953703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45963.447384953703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45963.447384953703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45963.447384953703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45963.447384953703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45963.447384953703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45963.447384953703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45963.447384953703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45963.447384953703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45963.447384953703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45963.447384953703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45963.447384953703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45963.447384953703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45963.447384953703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45963.447384953703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45963.447384953703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45963.447384953703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45963.447384953703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45963.447384953703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45963.447384953703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45963.447384953703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45963.447384953703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45963.447384953703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45963.447384953703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45963.447384953703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45963.447384953703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45963.447384953703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45963.447384953703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45963.447384953703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45963.447384953703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45963.447384953703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45963.447384953703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45963.447384953703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45963.447384953703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45963.447384953703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45963.447384953703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45963.447384953703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45963.447384953703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45963.447384953703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45963.447384953703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45963.447384953703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45963.447384953703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45963.447384953703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45963.447384953703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45963.447384953703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45963.447384953703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45963.447384953703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45963.447384953703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45963.447384953703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45963.447384953703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45963.447384953703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45963.447384953703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45963.447384953703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45963.447384953703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45963.447384953703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45963.447384953703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45963.447384953703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45963.447384953703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45963.447384953703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45963.447384953703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45963.447384953703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45963.447384953703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45963.447384953703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45963.447384953703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45963.447384953703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45963.447384953703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45963.447384953703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45963.447384953703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45963.447384953703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45963.447384953703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45963.447384953703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45963.447384953703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45963.447384953703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45963.447384953703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45963.447384953703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45963.447384953703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45963.447384953703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45963.447384953703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45963.447384953703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45963.447384953703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45963.447384953703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45963.447384953703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45963.447384953703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45963.447384953703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45963.447384953703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45963.447384953703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45963.447384953703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45963.447384953703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45963.447384953703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45963.447384953703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45963.447384953703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45963.447384953703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45963.447384953703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45963.447384953703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45963.447384953703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45963.447384953703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45963.447384953703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45963.447384953703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45963.447384953703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45963.447384953703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45963.447384953703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45963.447384953703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45963.447384953703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45963.447384953703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45963.447384953703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45963.447384953703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45963.447384953703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45963.447384953703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45963.447384953703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45963.447384953703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45963.447384953703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45963.447384953703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45963.447384953703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45963.447384953703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45963.447384953703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45963.447384953703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45963.447384953703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45963.447384953703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45963.447384953703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45963.447384953703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45963.447384953703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45963.447384953703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45963.447384953703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45963.447384953703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45963.447384953703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45963.447384953703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45963.447384953703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45963.447384953703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45963.447384953703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45963.447384953703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45963.447384953703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45963.447384953703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45963.447384953703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45963.447384953703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45963.447384953703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45963.447384953703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45963.447384953703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45963.447384953703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45963.447384953703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45963.447384953703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45963.447384953703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45963.447384953703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45963.447384953703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45963.447384953703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45963.447384953703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45963.447384953703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45963.447384953703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45963.447384953703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45963.447384953703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45963.447384953703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45963.447384953703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45963.447384953703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45963.447384953703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45963.447384953703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45963.447384953703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45963.447384953703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45963.447384953703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45963.447384953703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45963.447384953703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45963.447384953703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45963.447384953703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45963.447384953703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45963.447384953703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45963.447384953703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45963.447384953703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45963.447384953703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45963.447384953703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45963.447384953703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45963.447384953703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45963.447384953703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45963.447384953703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45963.447384953703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45963.447384953703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45963.447384953703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45963.447384953703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45963.447384953703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45963.447384953703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45963.447384953703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45963.447384953703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45963.447384953703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45963.447384953703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45963.447384953703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45963.447384953703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45963.447384953703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45963.447384953703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45963.447384953703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45963.447384953703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45963.447384953703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45963.447384953703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45963.447384953703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45963.447384953703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45963.447384953703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45963.447384953703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45963.447384953703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45963.447384953703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45963.447384953703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45963.447384953703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45963.447384953703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45963.447384953703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45963.447384953703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45963.447384953703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45963.447384953703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45963.447384953703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45963.447384953703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45963.447384953703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45963.447384953703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45963.447384953703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45963.447384953703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45963.447384953703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45963.447384953703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45963.447384953703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45963.447384953703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45963.447384953703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45963.447384953703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45963.447384953703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45963.447384953703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45963.447384953703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45963.447384953703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45963.447384953703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45963.447384953703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45963.447384953703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45963.447384953703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45963.447384953703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45963.447384953703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45963.447384953703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45963.447384953703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45963.447384953703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45963.447384953703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45963.447384953703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45963.447384953703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45963.447384953703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45963.447384953703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45963.447384953703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45963.447384953703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45963.447384953703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45963.447384953703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45963.447384953703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45963.447384953703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45963.447384953703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45963.447384953703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45963.447384953703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45963.447384953703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45963.447384953703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45963.447384953703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45963.447384953703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45963.447384953703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45963.447384953703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45963.447384953703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45963.447384953703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45963.447384953703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45963.447384953703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45963.447384953703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45963.447384953703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45963.447384953703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45963.447384953703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45963.447384953703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45963.447384953703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45963.447384953703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45963.447384953703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45963.447384953703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45963.447384953703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45963.447384953703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45963.447384953703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45963.447384953703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45963.447384953703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45963.447384953703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45963.447384953703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45963.447384953703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45963.447384953703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45963.447384953703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45963.447384953703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45963.447384953703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45963.447384953703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45963.447384953703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45963.447384953703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45963.447384953703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45963.447384953703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45963.447384953703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45963.447384953703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45963.447384953703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45963.447384953703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45963.447384953703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45963.447384953703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45963.447384953703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45963.447384953703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45963.447384953703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45963.447384953703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45963.447384953703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45963.447384953703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45963.447384953703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45963.447384953703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45963.447384953703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45963.447384953703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45963.447384953703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45963.447384953703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45963.447384953703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45963.447384953703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45963.447384953703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45963.447384953703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45963.447384953703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45963.447384953703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45963.447384953703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45963.447384953703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45963.447384953703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45963.447384953703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45963.447384953703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45963.447384953703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45963.447384953703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45963.447384953703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45963.447384953703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45963.447384953703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45963.447384953703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45963.447384953703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45963.447384953703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45963.447384953703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45963.447384953703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45963.447384953703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45963.447384953703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45963.447384953703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45963.447384953703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45963.447384953703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45963.447384953703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45963.447384953703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45963.447384953703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45963.447384953703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45963.447384953703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45963.447384953703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45963.447384953703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45963.447384953703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45963.447384953703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45963.447384953703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45963.447384953703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45963.447384953703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45963.447384953703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45963.447384953703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45963.447384953703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45963.447384953703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45963.447384953703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45963.447384953703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45963.447384953703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45963.447384953703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45963.447384953703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45963.447384953703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45963.447384953703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45963.447384953703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45963.447384953703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45963.447384953703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45963.447384953703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45963.447384953703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45963.447384953703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45963.447384953703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45963.447384953703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45963.447384953703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45963.447384953703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45963.447384953703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45963.447384953703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45963.447384953703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45963.447384953703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45963.447384953703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45963.447384953703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45963.447384953703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45963.447384953703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45963.447384953703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45963.447384953703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45963.447384953703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45963.447384953703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45963.447384953703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45963.447384953703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45963.447384953703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45963.447384953703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45963.447384953703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45963.447384953703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45963.447384953703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45963.447384953703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45963.447384953703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45963.447384953703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45963.447384953703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45963.447384953703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45963.447384953703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45963.447384953703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45963.447384953703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45963.447384953703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45963.447384953703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45963.447384953703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45963.447384953703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45963.447384953703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45963.447384953703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45963.447384953703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45963.447384953703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45963.447384953703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45963.447384953703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45963.447384953703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45963.447384953703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45963.447384953703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45963.447384953703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45963.447384953703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45963.447384953703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45963.447384953703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45963.447384953703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45963.447384953703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45963.447384953703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45963.447384953703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45963.447384953703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45963.447384953703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45963.447384953703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45963.447384953703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45963.447384953703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45963.447384953703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45963.447384953703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45963.447384953703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45963.447384953703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45963.447384953703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45963.447384953703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45963.447384953703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45963.447384953703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45963.447384953703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45963.447384953703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45963.447384953703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45963.447384953703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45963.447384953703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45963.447384953703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45963.447384953703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45963.447384953703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45963.447384953703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45963.447384953703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45963.447384953703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45963.447384953703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45963.447384953703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45963.447384953703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45963.447384953703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45963.447384953703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45963.447384953703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45963.447384953703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45963.447384953703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45963.447384953703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45963.447384953703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45963.447384953703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45963.447384953703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45963.447384953703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45963.447384953703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45963.447384953703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45963.447384953703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45963.447384953703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45963.447384953703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45963.447384953703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45963.447384953703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45963.447384953703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45963.447384953703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45963.447384953703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45963.447384953703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45963.447384953703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45963.447384953703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45963.447384953703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45963.447384953703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45963.447384953703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45963.447384953703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45963.447384953703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45963.447384953703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45963.447384953703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45963.447384953703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45963.447384953703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45963.447384953703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45963.447384953703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45963.447384953703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45963.447384953703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45963.447384953703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45963.447384953703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45963.447384953703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45963.447384953703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45963.447384953703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45963.447384953703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45963.447384953703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45963.447384953703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45963.447384953703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45963.447384953703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45963.447384953703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45963.447384953703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45963.447384953703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45963.447384953703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45963.447384953703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45963.447384953703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45963.447384953703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45963.447384953703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45963.447384953703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45963.447384953703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45963.447384953703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45963.447384953703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45963.447384953703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45963.447384953703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45963.447384953703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45963.447384953703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45963.447384953703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45963.447384953703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45963.447384953703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45963.447384953703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45963.447384953703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45963.447384953703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45963.447384953703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45963.447384953703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45963.447384953703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45963.447384953703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45963.447384953703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45963.447384953703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45963.447384953703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45963.447384953703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45963.447384953703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45963.447384953703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45963.447384953703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45963.447384953703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45963.447384953703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45963.447384953703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45963.447384953703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45963.447384953703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45963.447384953703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45963.447384953703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45963.447384953703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45963.447384953703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45963.447384953703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45963.447384953703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45963.447384953703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45963.447384953703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45963.447384953703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45963.447384953703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45963.447384953703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45963.447384953703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45963.447384953703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45963.447384953703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45963.447384953703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45963.447384953703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45963.447384953703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45963.447384953703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45963.447384953703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45963.447384953703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45963.447384953703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45963.447384953703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45963.447384953703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45963.447384953703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45963.447384953703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45963.447384953703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45963.447384953703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45963.447384953703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45963.447384953703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45963.447384953703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45963.447384953703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45963.447384953703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45963.447384953703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45963.447384953703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45963.447384953703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45963.447384953703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45963.447384953703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45963.447384953703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45963.447384953703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45963.447384953703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45963.447384953703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45963.447384953703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45963.447384953703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45963.447384953703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45963.447384953703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45963.447384953703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45963.447384953703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45963.447384953703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45963.447384953703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45963.447384953703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45963.447384953703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45963.447384953703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45963.447384953703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45963.447384953703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45963.447384953703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45963.447384953703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45963.447384953703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45963.447384953703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45963.447384953703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45963.447384953703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45963.447384953703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45963.447384953703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45963.447384953703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45963.447384953703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45963.447384953703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45963.447384953703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45963.447384953703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45963.447384953703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45963.447384953703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45963.447384953703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45963.447384953703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45963.447384953703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45963.447384953703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45963.447384953703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45963.447384953703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45963.447384953703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45963.447384953703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45963.447384953703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45963.447384953703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45963.447384953703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45963.447384953703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45963.447384953703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45963.447384953703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45963.447384953703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45963.447384953703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45963.447384953703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45963.447384953703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45963.447384953703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45963.447384953703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45963.447384953703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45963.447384953703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45963.447384953703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45963.447384953703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45963.447384953703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45963.447384953703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45963.447384953703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45963.447384953703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45963.447384953703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45963.447384953703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45963.447384953703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45963.447384953703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45963.447384953703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45963.447384953703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45963.447384953703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45963.447384953703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45963.447384953703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45963.447384953703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45963.447384953703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45963.447384953703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45963.447384953703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45963.447384953703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45963.447384953703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45963.447384953703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45963.447384953703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45963.447384953703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45963.447384953703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45963.447384953703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45963.447384953703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45963.447384953703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45963.447384953703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45963.447384953703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45963.447384953703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45963.447384953703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45963.447384953703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45963.447384953703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45963.447384953703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45963.447384953703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45963.447384953703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45963.447384953703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45963.447384953703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45963.447384953703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45963.447384953703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45963.447384953703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45963.447384953703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45963.447384953703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45963.447384953703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45963.447384953703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45963.447384953703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45963.447384953703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45963.447384953703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45963.447384953703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45963.447384953703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45963.447384953703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45963.447384953703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45963.447384953703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45963.447384953703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45963.447384953703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45963.447384953703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45963.447384953703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45963.447384953703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45963.447384953703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45963.447384953703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45963.447384953703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45963.447384953703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45963.447384953703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45963.447384953703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45963.447384953703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45963.447384953703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45963.447384953703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45963.447384953703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45963.447384953703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45963.447384953703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45963.447384953703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45963.447384953703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45963.447384953703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45963.447384953703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45963.447384953703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45963.447384953703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45963.447384953703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45963.447384953703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45963.447384953703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45963.447384953703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45963.447384953703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45963.447384953703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45963.447384953703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45963.447384953703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45963.447384953703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45963.447384953703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45963.447384953703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45963.447384953703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45963.447384953703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45963.447384953703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45963.447384953703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45963.447384953703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45963.447384953703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45963.447384953703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45963.447384953703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45963.447384953703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45963.447384953703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45963.447384953703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45963.447384953703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45963.447384953703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45963.447384953703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45963.447384953703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45963.447384953703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45963.447384953703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45963.447384953703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45963.447384953703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45963.447384953703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45963.447384953703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45963.447384953703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45963.447384953703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45963.447384953703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45963.447384953703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45963.447384953703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45963.447384953703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45963.447384953703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45963.447384953703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45963.447384953703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45963.447384953703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45963.447384953703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45963.447384953703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45963.447384953703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45963.447384953703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45963.447384953703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45963.447384953703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45963.447384953703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45963.447384953703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45963.447384953703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45963.447384953703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45963.447384953703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45963.447384953703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45963.447384953703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45963.447384953703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45963.447384953703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45963.447384953703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45963.447384953703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45963.447384953703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45963.447384953703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45963.447384953703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45963.447384953703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45963.447384953703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45963.447384953703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45963.447384953703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45963.447384953703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45963.447384953703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45963.447384953703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45963.447384953703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45963.447384953703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45963.447384953703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45963.447384953703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45963.447384953703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45963.447384953703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45963.447384953703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45963.447384953703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45963.447384953703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45963.447384953703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45963.447384953703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45963.447384953703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45963.447384953703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45963.447384953703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45963.447384953703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45963.447384953703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45963.447384953703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45963.447384953703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45963.447384953703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45963.447384953703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45963.447384953703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45963.447384953703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45963.447384953703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45963.447384953703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45963.447384953703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45963.447384953703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45963.447384953703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45963.447384953703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45963.447384953703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45963.447384953703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45963.447384953703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45963.447384953703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45963.447384953703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45963.447384953703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45963.447384953703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45963.447384953703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45963.447384953703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45963.447384953703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45963.447384953703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45963.447384953703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45963.447384953703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45963.447384953703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45963.447384953703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45963.447384953703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45963.447384953703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45963.447384953703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45963.447384953703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45963.447384953703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45963.447384953703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45963.447384953703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45963.447384953703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45963.447384953703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45963.447384953703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45963.447384953703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45963.447384953703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45963.447384953703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45963.447384953703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45963.447384953703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45963.447384953703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45963.447384953703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45963.447384953703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45963.447384953703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45963.447384953703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45963.447384953703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45963.447384953703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45963.447384953703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45963.447384953703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45963.447384953703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45963.447384953703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45963.447384953703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45963.447384953703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45963.447384953703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45963.447384953703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45963.447384953703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45963.447384953703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45963.447384953703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45963.447384953703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45963.447384953703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45963.447384953703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45963.447384953703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45963.447384953703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45963.447384953703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45963.447384953703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45963.447384953703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45963.447384953703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45963.447384953703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45963.447384953703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45963.447384953703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45963.447384953703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45963.447384953703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45963.447384953703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45963.447384953703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45963.447384953703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45963.447384953703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45963.447384953703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45963.447384953703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45963.447384953703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45963.447384953703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45963.447384953703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45963.447384953703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45963.447384953703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45963.447384953703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45963.447384953703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45963.447384953703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45963.447384953703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45963.447384953703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45963.447384953703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45963.447384953703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45963.447384953703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45963.447384953703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45963.447384953703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45963.447384953703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45963.447384953703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45963.447384953703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45963.447384953703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45963.447384953703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45963.447384953703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45963.447384953703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45963.447384953703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45963.447384953703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45963.447384953703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45963.447384953703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45963.447384953703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45963.447384953703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45963.447384953703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45963.447384953703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45963.447384953703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45963.447384953703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45963.447384953703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45963.447384953703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45963.447384953703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45963.447384953703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45963.447384953703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45963.447384953703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45963.447384953703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45963.447384953703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45963.447384953703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45963.447384953703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45963.447384953703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45963.447384953703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45963.447384953703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45963.447384953703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45963.447384953703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45963.447384953703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45963.447384953703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45963.447384953703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45963.447384953703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45963.447384953703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45963.447384953703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45963.447384953703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45963.447384953703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45963.447384953703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45963.447384953703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45963.447384953703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45963.447384953703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45963.447384953703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45963.447384953703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45963.447384953703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45963.447384953703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45963.447384953703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45963.447384953703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45963.447384953703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45963.447384953703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45963.447384953703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45963.447384953703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45963.447384953703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45963.447384953703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45963.447384953703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45963.447384953703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45963.447384953703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45963.447384953703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45963.447384953703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45963.447384953703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259.96666736110637</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2.4786349537025671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0.11487337962898891</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7.1412731478631031E-2</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3.634328703628853E-2</v>
      </c>
      <c r="H6" s="122">
        <v>45963.411041666666</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45963.447384953703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45963.447384953703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45963.447384953703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45963.447384953703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45963.447384953703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45963.447384953703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45963.447384953703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45963.447384953703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45963.447384953703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45963.447384953703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45963.447384953703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45963.447384953703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45963.447384953703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45963.447384953703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45963.447384953703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45963.447384953703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45963.447384953703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45963.447384953703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45963.447384953703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45963.447384953703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45963.447384953703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45963.447384953703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45963.447384953703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45963.447384953703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45963.447384953703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45963.447384953703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45963.447384953703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45963.447384953703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45963.447384953703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45963.447384953703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45963.447384953703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45963.447384953703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45963.447384953703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45963.447384953703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45963.447384953703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45963.447384953703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45963.447384953703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45963.447384953703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45963.447384953703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45963.447384953703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45963.447384953703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45963.447384953703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45963.447384953703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45963.447384953703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45963.447384953703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45963.447384953703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45963.447384953703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45963.447384953703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45963.447384953703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45963.447384953703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45963.447384953703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45963.447384953703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45963.447384953703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45963.447384953703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45963.447384953703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45963.447384953703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45963.447384953703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45963.447384953703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45963.447384953703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45963.447384953703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45963.447384953703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45963.447384953703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45963.447384953703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45963.447384953703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45963.447384953703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45963.447384953703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45963.447384953703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45963.447384953703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45963.447384953703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45963.447384953703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45963.447384953703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45963.447384953703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45963.447384953703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45963.447384953703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45963.447384953703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45963.447384953703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45963.447384953703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45963.447384953703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45963.447384953703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45963.447384953703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45963.447384953703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45963.447384953703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45963.447384953703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45963.447384953703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45963.447384953703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45963.447384953703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45963.447384953703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45963.447384953703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45963.447384953703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45963.447384953703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45963.447384953703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45963.447384953703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45963.447384953703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45963.447384953703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45963.447384953703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45963.447384953703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45963.447384953703</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45963.447384953703</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71.615324768514256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37.258507638885931</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14.786273842590163</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3</v>
      </c>
      <c r="D5" s="151" t="s">
        <v>38121</v>
      </c>
      <c r="E5" s="151" t="s">
        <v>39021</v>
      </c>
      <c r="F5" s="152">
        <v>45963.469490740739</v>
      </c>
      <c r="G5" s="153">
        <f ca="1">IFERROR(NOW()-F5,"")</f>
        <v>-2.2105787036707625E-2</v>
      </c>
      <c r="H5" s="152">
        <v>45963.451435185183</v>
      </c>
      <c r="I5" s="151" t="str">
        <f>IFERROR(VLOOKUP(D5,DB!A:F,6,0),"")</f>
        <v>SCECO</v>
      </c>
      <c r="J5" s="151" t="str">
        <f>IFERROR(VLOOKUP(D5,DB!A:G,7,0),"")</f>
        <v>Haj Removal</v>
      </c>
      <c r="K5" s="151" t="s">
        <v>39126</v>
      </c>
      <c r="L5" s="151" t="str">
        <f>IFERROR(VLOOKUP(D5,DB!A:I,9,0),"")</f>
        <v>Latis</v>
      </c>
    </row>
    <row r="6" spans="1:13" ht="15">
      <c r="A6" s="151" t="s">
        <v>39127</v>
      </c>
      <c r="B6" s="151" t="str">
        <f>IFERROR(VLOOKUP(D6,DB!A:K,11,0),"")</f>
        <v>R5</v>
      </c>
      <c r="C6" s="151">
        <v>3</v>
      </c>
      <c r="D6" s="151" t="s">
        <v>38146</v>
      </c>
      <c r="E6" s="151" t="s">
        <v>39021</v>
      </c>
      <c r="F6" s="152">
        <v>45963.472071759257</v>
      </c>
      <c r="G6" s="153">
        <f ca="1">IFERROR(NOW()-F6,"")</f>
        <v>-2.4686805554665625E-2</v>
      </c>
      <c r="H6" s="152">
        <v>45963.460960648146</v>
      </c>
      <c r="I6" s="151" t="str">
        <f>IFERROR(VLOOKUP(D6,DB!A:F,6,0),"")</f>
        <v>SCECO</v>
      </c>
      <c r="J6" s="151" t="str">
        <f>IFERROR(VLOOKUP(D6,DB!A:G,7,0),"")</f>
        <v>Haj Removal</v>
      </c>
      <c r="K6" s="151" t="s">
        <v>39126</v>
      </c>
      <c r="L6" s="151" t="str">
        <f>IFERROR(VLOOKUP(D6,DB!A:I,9,0),"")</f>
        <v>Latis</v>
      </c>
    </row>
    <row r="7" spans="1:13" ht="15">
      <c r="A7" s="151"/>
      <c r="B7" s="151" t="str">
        <f>IFERROR(VLOOKUP(D7,DB!A:K,11,0),"")</f>
        <v/>
      </c>
      <c r="C7" s="151"/>
      <c r="D7" s="151"/>
      <c r="E7" s="151"/>
      <c r="F7" s="152"/>
      <c r="G7" s="153">
        <f ca="1">IFERROR(NOW()-F7,"")</f>
        <v>45963.447384953703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45963.447384953703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45963.447384953703</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45963.447384953703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45963.447384953703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45963.447384953703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45963.447384953703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45963.447384953703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45963.447384953703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45963.447384953703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45963.447384953703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45963.447384953703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45963.447384953703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45963.447384953703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45963.447384953703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45963.447384953703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45963.447384953703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45963.447384953703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45963.447384953703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45963.447384953703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45963.447384953703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45963.447384953703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45963.447384953703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45963.447384953703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45963.447384953703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45963.447384953703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45963.447384953703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45963.447384953703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45963.447384953703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45963.447384953703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45963.447384953703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45963.447384953703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45963.447384953703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45963.447384953703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45963.447384953703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45963.447384953703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45963.447384953703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45963.447384953703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45963.447384953703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45963.447384953703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45963.447384953703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45963.447384953703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45963.447384953703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45963.447384953703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45963.447384953703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45963.447384953703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45963.447384953703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45963.447384953703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45963.447384953703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45963.447384953703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45963.447384953703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45963.447384953703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45963.447384953703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45963.447384953703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45963.447384953703</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45963.447384953703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45963.447384953703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45963.447384953703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45963.447384953703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45963.447384953703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45963.447384953703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45963.447384953703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45963.447384953703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45963.447384953703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45963.447384953703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45963.447384953703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45963.447384953703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45963.447384953703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45963.447384953703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45963.447384953703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45963.447384953703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45963.447384953703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45963.447384953703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45963.447384953703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45963.447384953703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45963.447384953703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45963.447384953703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45963.447384953703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45963.447384953703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45963.447384953703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45963.447384953703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45963.447384953703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45963.447384953703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45963.447384953703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45963.447384953703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45963.447384953703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45963.447384953703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45963.447384953703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45963.447384953703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45963.447384953703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45963.447384953703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45963.447384953703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45963.447384953703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45963.447384953703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45963.447384953703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45963.447384953703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45963.447384953703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45963.447384953703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45963.447384953703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45963.447384953703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45963.447384953703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45963.447384953703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45963.447384953703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45963.447384953703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45963.447384953703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45963.447384953703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45963.447384953703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45963.447384953703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45963.447384953703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45963.447384953703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45963.447384953703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45963.447384953703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45963.447384953703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45963.447384953703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45963.447384953703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45963.447384953703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45963.447384953703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45963.447384953703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45963.447384953703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45963.447384953703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45963.447384953703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45963.447384953703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45963.447384953703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45963.447384953703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45963.447384953703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45963.447384953703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45963.447384953703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45963.447384953703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45963.447384953703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45963.447384953703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45963.447384953703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45963.447384953703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45963.447384953703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45963.447384953703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45963.447384953703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45963.447384953703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45963.447384953703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45963.447384953703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45963.447384953703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45963.447384953703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45963.447384953703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45963.447384953703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45963.447384953703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45963.447384953703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45963.447384953703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45963.447384953703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45963.447384953703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45963.447384953703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45963.447384953703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45963.447384953703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45963.447384953703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45963.447384953703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45963.447384953703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45963.447384953703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45963.447384953703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45963.447384953703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45963.447384953703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45963.447384953703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45963.447384953703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45963.447384953703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45963.447384953703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45963.447384953703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45963.447384953703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45963.447384953703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45963.447384953703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45963.447384953703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45963.447384953703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45963.447384953703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45963.447384953703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45963.447384953703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45963.447384953703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45963.447384953703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45963.447384953703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45963.447384953703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45963.447384953703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45963.447384953703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45963.447384953703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45963.447384953703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45963.447384953703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45963.447384953703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45963.447384953703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45963.447384953703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45963.447384953703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45963.447384953703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45963.447384953703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45963.447384953703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45963.447384953703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45963.447384953703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45963.447384953703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45963.447384953703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45963.447384953703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45963.447384953703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45963.447384953703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45963.447384953703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45963.447384953703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45963.447384953703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45963.447384953703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45963.447384953703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45963.447384953703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45963.447384953703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45963.447384953703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45963.447384953703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45963.447384953703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45963.447384953703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45963.447384953703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45963.447384953703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45963.447384953703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45963.447384953703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45963.447384953703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45963.447384953703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45963.447384953703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45963.447384953703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45963.447384953703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45963.447384953703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45963.447384953703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45963.447384953703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45963.447384953703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45963.447384953703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45963.447384953703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45963.447384953703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45963.447384953703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45963.447384953703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45963.447384953703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45963.447384953703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45963.447384953703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45963.447384953703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45963.447384953703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45963.447384953703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45963.447384953703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45963.447384953703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45963.447384953703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45963.447384953703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45963.447384953703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45963.447384953703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45963.447384953703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45963.447384953703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45963.447384953703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45963.447384953703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45963.447384953703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45963.447384953703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45963.447384953703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45963.447384953703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45963.447384953703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45963.447384953703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45963.447384953703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45963.447384953703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45963.447384953703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45963.447384953703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45963.447384953703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45963.447384953703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45963.447384953703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45963.447384953703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45963.447384953703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45963.447384953703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45963.447384953703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45963.447384953703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45963.447384953703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45963.447384953703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45963.447384953703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45963.447384953703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45963.447384953703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45963.447384953703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45963.447384953703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45963.447384953703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45963.447384953703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45963.447384953703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45963.447384953703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45963.447384953703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45963.447384953703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45963.447384953703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45963.447384953703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45963.447384953703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45963.447384953703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45963.447384953703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45963.447384953703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45963.447384953703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45963.447384953703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45963.447384953703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45963.447384953703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45963.447384953703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45963.447384953703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45963.447384953703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45963.447384953703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45963.447384953703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45963.447384953703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45963.447384953703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45963.447384953703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45963.447384953703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45963.447384953703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45963.447384953703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45963.447384953703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45963.447384953703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45963.447384953703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45963.447384953703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45963.447384953703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45963.447384953703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45963.447384953703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45963.447384953703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45963.447384953703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45963.447384953703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45963.447384953703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45963.447384953703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45963.447384953703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45963.447384953703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45963.447384953703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45963.447384953703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45963.447384953703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45963.447384953703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45963.447384953703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45963.447384953703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45963.447384953703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45963.447384953703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45963.447384953703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45963.447384953703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45963.447384953703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45963.447384953703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45963.447384953703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45963.447384953703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45963.447384953703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45963.447384953703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45963.447384953703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45963.447384953703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45963.447384953703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45963.447384953703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45963.447384953703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45963.447384953703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45963.447384953703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45963.447384953703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45963.447384953703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45963.447384953703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45963.447384953703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45963.447384953703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45963.447384953703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45963.447384953703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45963.447384953703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45963.447384953703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45963.447384953703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45963.447384953703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45963.447384953703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45963.447384953703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45963.447384953703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45963.447384953703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45963.447384953703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45963.447384953703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45963.447384953703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45963.447384953703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45963.447384953703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45963.447384953703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45963.447384953703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45963.447384953703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45963.447384953703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45963.447384953703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45963.447384953703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45963.447384953703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45963.447384953703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45963.447384953703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45963.447384953703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45963.447384953703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45963.447384953703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45963.447384953703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45963.447384953703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45963.447384953703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45963.447384953703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45963.447384953703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45963.447384953703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45963.447384953703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45963.447384953703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45963.447384953703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45963.447384953703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45963.447384953703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45963.447384953703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45963.447384953703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45963.447384953703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45963.447384953703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45963.447384953703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45963.447384953703</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0.40526689814578276</v>
      </c>
      <c r="H2" s="106">
        <v>45963.010358796295</v>
      </c>
      <c r="I2" s="102" t="str">
        <f>IFERROR(VLOOKUP(D2,DB!A:F,6,0),"")</f>
        <v>SCECO</v>
      </c>
      <c r="J2" s="102" t="str">
        <f>IFERROR(VLOOKUP(D2,DB!A:G,7,0),"")</f>
        <v>In progress</v>
      </c>
      <c r="K2" s="107" t="s">
        <v>39130</v>
      </c>
      <c r="L2" s="108" t="str">
        <f>IFERROR(VLOOKUP(D2,DB!A:I,9,0),"")</f>
        <v>Latis</v>
      </c>
    </row>
    <row r="3" spans="1:16383" ht="31.5" customHeight="1">
      <c r="A3" s="103"/>
      <c r="B3" s="102" t="str">
        <f>IFERROR(VLOOKUP(D3,DB!A:K,11,0),"")</f>
        <v/>
      </c>
      <c r="C3" s="104"/>
      <c r="D3" s="102"/>
      <c r="E3" s="102"/>
      <c r="F3" s="106"/>
      <c r="G3" s="76">
        <f ca="1">IFERROR(NOW()-F3,"-")</f>
        <v>45963.447384953703</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45963.447384953703</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45963.447384953703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45963.447384953703</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45963.447384953703</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45963.447384953703</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45963.447384953703</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45963.447384953703</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45963.447384953703</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45963.447384953703</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45963.447384953703</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45963.447384953703</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45963.447384953703</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45963.447384953703</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45963.447384953703</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45963.447384953703</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45963.447384953703</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45963.447384953703</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45963.447384953703</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45963.447384953703</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45963.447384953703</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45963.447384953703</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45963.447384953703</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45963.447384953703</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45963.447384953703</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45963.447384953703</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45963.447384953703</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45963.447384953703</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45963.447384953703</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45963.447384953703</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45963.447384953703</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45963.447384953703</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45963.447384953703</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45963.447384953703</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45963.447384953703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45963.447384953703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45963.447384953703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45963.447384953703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45963.447384953703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45963.447384953703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45963.447384953703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45963.447384953703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45963.447384953703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45963.447384953703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45963.447384953703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45963.447384953703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45963.447384953703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45963.447384953703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45963.447384953703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45963.447384953703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45963.447384953703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45963.447384953703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45963.447384953703</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45963.447384953703</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2025-11-02T08:44:15Z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