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61" documentId="120_S{2AC9BD13-BADA-5192-A53E-5A8FF88502F6}" xr6:coauthVersionLast="47" xr6:coauthVersionMax="47" xr10:uidLastSave="{F3A3B238-1751-4137-8D50-A0839174E68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<sst xmlns="http://schemas.openxmlformats.org/spreadsheetml/2006/main" count="180273" uniqueCount="39121">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</sst>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tabSelected="1" workbookViewId="0">
      <selection activeCell="D8" sqref="D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317.08944918981433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45980.03787511574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45980.03787511574</v>
      </c>
      <c r="H4" s="127"/>
      <c r="I4" s="129" t="str">
        <f>IFERROR(VLOOKUP(D4,DB!A:F,6,0),"")</f>
        <v/>
      </c>
      <c r="J4" s="129" t="str">
        <f>IFERROR(VLOOKUP(D4,DB!A:G,7,0),"")</f>
        <v/>
      </c>
      <c r="K4" s="132"/>
      <c r="L4" s="133" t="str">
        <f>IFERROR(VLOOKUP(D4,DB!A:I,9,0),"")</f>
        <v/>
      </c>
    </row>
    <row r="5" spans="1:15" ht="15" customHeight="1">
      <c r="A5" s="128"/>
      <c r="B5" s="129" t="str">
        <f>IFERROR(VLOOKUP(D10,DB!A:K,11,0),"")</f>
        <v/>
      </c>
      <c r="C5" s="129"/>
      <c r="D5" s="129"/>
      <c r="E5" s="130"/>
      <c r="F5" s="127"/>
      <c r="G5" s="131">
        <f ca="1">IFERROR(NOW()-F5,"")</f>
        <v>45980.03787511574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45980.03787511574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45980.03787511574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45980.03787511574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45980.03787511574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45980.03787511574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45980.03787511574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45980.03787511574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45980.03787511574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45980.03787511574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45980.03787511574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45980.03787511574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45980.03787511574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45980.03787511574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45980.03787511574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45980.03787511574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45980.03787511574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45980.03787511574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45980.03787511574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45980.03787511574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45980.03787511574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45980.03787511574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45980.03787511574</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45980.03787511574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45980.03787511574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45980.03787511574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45980.03787511574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45980.03787511574</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45980.03787511574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45980.03787511574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45980.03787511574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45980.03787511574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45980.03787511574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45980.03787511574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45980.03787511574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45980.03787511574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45980.03787511574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45980.03787511574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45980.03787511574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45980.03787511574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45980.03787511574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45980.03787511574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45980.03787511574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45980.03787511574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45980.03787511574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45980.03787511574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45980.03787511574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45980.03787511574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45980.03787511574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45980.03787511574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45980.03787511574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45980.03787511574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45980.03787511574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45980.03787511574</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9D9C44C4-8DD8-4EC7-921B-7B96C95F81D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155.038037152779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45980.03787511574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45980.03787511574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45980.03787511574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45980.03787511574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45980.03787511574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45980.03787511574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45980.03787511574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45980.03787511574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45980.03787511574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45980.03787511574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45980.03787511574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45980.03787511574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45980.03787511574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45980.03787511574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45980.03787511574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45980.03787511574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45980.03787511574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45980.03787511574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45980.03787511574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45980.03787511574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45980.03787511574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45980.03787511574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45980.03787511574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45980.03787511574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45980.03787511574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45980.03787511574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45980.03787511574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45980.03787511574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45980.03787511574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45980.03787511574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45980.03787511574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45980.03787511574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45980.03787511574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45980.03787511574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45980.03787511574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45980.03787511574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45980.03787511574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45980.03787511574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45980.03787511574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45980.03787511574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45980.03787511574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45980.03787511574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45980.03787511574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45980.03787511574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45980.03787511574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45980.03787511574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45980.03787511574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45980.03787511574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45980.03787511574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45980.03787511574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45980.03787511574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45980.03787511574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45980.03787511574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45980.03787511574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45980.03787511574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45980.03787511574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45980.03787511574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45980.03787511574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45980.03787511574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45980.03787511574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45980.03787511574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45980.03787511574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45980.03787511574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45980.03787511574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45980.03787511574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45980.03787511574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45980.03787511574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45980.03787511574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45980.03787511574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45980.03787511574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45980.03787511574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45980.03787511574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45980.03787511574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45980.03787511574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45980.03787511574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45980.03787511574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45980.03787511574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45980.03787511574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45980.03787511574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45980.03787511574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45980.03787511574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45980.03787511574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45980.03787511574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45980.03787511574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45980.03787511574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45980.03787511574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45980.03787511574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45980.03787511574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45980.03787511574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45980.03787511574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45980.03787511574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45980.03787511574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45980.03787511574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45980.03787511574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45980.03787511574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45980.03787511574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45980.03787511574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45980.03787511574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45980.03787511574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45980.03787511574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45980.03787511574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45980.03787511574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45980.03787511574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45980.03787511574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45980.03787511574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45980.03787511574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45980.03787511574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45980.03787511574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45980.03787511574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45980.03787511574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45980.03787511574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45980.03787511574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45980.03787511574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45980.03787511574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45980.03787511574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45980.03787511574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45980.03787511574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45980.03787511574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45980.03787511574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45980.03787511574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45980.03787511574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45980.03787511574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45980.03787511574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45980.03787511574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45980.03787511574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45980.03787511574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45980.03787511574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45980.03787511574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45980.03787511574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45980.03787511574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45980.03787511574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45980.03787511574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45980.03787511574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45980.03787511574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45980.03787511574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45980.03787511574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45980.03787511574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45980.03787511574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45980.03787511574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45980.03787511574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45980.03787511574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45980.03787511574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45980.03787511574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45980.03787511574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45980.03787511574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45980.03787511574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45980.03787511574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45980.03787511574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45980.03787511574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45980.03787511574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45980.03787511574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45980.03787511574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45980.03787511574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45980.03787511574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45980.03787511574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45980.03787511574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45980.03787511574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45980.03787511574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45980.03787511574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45980.03787511574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45980.03787511574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45980.03787511574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45980.03787511574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45980.03787511574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45980.03787511574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45980.03787511574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45980.03787511574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45980.03787511574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45980.03787511574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45980.03787511574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45980.03787511574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45980.03787511574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45980.03787511574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45980.03787511574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45980.03787511574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45980.03787511574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45980.03787511574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45980.03787511574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45980.03787511574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45980.03787511574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45980.03787511574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45980.03787511574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45980.03787511574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45980.03787511574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45980.03787511574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45980.03787511574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45980.03787511574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45980.03787511574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45980.03787511574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45980.03787511574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45980.03787511574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45980.03787511574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45980.03787511574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45980.03787511574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45980.03787511574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45980.03787511574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45980.03787511574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45980.03787511574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45980.03787511574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45980.03787511574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45980.03787511574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45980.03787511574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45980.03787511574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45980.03787511574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45980.03787511574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45980.03787511574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45980.03787511574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45980.03787511574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45980.03787511574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45980.03787511574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45980.03787511574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45980.03787511574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45980.03787511574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45980.03787511574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45980.03787511574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45980.03787511574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45980.03787511574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45980.03787511574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45980.03787511574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45980.03787511574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45980.03787511574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45980.03787511574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45980.03787511574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45980.03787511574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45980.03787511574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45980.03787511574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45980.03787511574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45980.03787511574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45980.03787511574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45980.03787511574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45980.03787511574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45980.03787511574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45980.03787511574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45980.03787511574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45980.03787511574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45980.03787511574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45980.03787511574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45980.03787511574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45980.03787511574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45980.03787511574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45980.03787511574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45980.03787511574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45980.03787511574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45980.03787511574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45980.03787511574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45980.03787511574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45980.03787511574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45980.03787511574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45980.03787511574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45980.03787511574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45980.03787511574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45980.03787511574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45980.03787511574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45980.03787511574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45980.03787511574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45980.03787511574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45980.03787511574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45980.03787511574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45980.03787511574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45980.03787511574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45980.03787511574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45980.03787511574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45980.03787511574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45980.03787511574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45980.03787511574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45980.03787511574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45980.03787511574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45980.03787511574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45980.03787511574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45980.03787511574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45980.03787511574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45980.03787511574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45980.03787511574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45980.03787511574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45980.03787511574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45980.03787511574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45980.03787511574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45980.03787511574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45980.03787511574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45980.03787511574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45980.03787511574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45980.03787511574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45980.03787511574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45980.03787511574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45980.03787511574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45980.03787511574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45980.03787511574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45980.03787511574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45980.03787511574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45980.03787511574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45980.03787511574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45980.03787511574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45980.03787511574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45980.03787511574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45980.03787511574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45980.03787511574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45980.03787511574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45980.03787511574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45980.03787511574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45980.03787511574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45980.03787511574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45980.03787511574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45980.03787511574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45980.03787511574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45980.03787511574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45980.03787511574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45980.03787511574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45980.03787511574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45980.03787511574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45980.03787511574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45980.03787511574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45980.03787511574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45980.03787511574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45980.03787511574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45980.03787511574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45980.03787511574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45980.03787511574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45980.03787511574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45980.03787511574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45980.03787511574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45980.03787511574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45980.03787511574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45980.03787511574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45980.03787511574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45980.03787511574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45980.03787511574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45980.03787511574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45980.03787511574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45980.03787511574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45980.03787511574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45980.03787511574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45980.03787511574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45980.03787511574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45980.03787511574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45980.03787511574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45980.03787511574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45980.03787511574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45980.03787511574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45980.03787511574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45980.03787511574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45980.03787511574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45980.03787511574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45980.03787511574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45980.03787511574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45980.03787511574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45980.03787511574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45980.03787511574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45980.03787511574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45980.03787511574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45980.03787511574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45980.03787511574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45980.03787511574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45980.03787511574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45980.03787511574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45980.03787511574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45980.03787511574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45980.03787511574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45980.03787511574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45980.03787511574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45980.03787511574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45980.03787511574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45980.03787511574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45980.03787511574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45980.03787511574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45980.03787511574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45980.03787511574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45980.03787511574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45980.03787511574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45980.03787511574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45980.03787511574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45980.03787511574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45980.03787511574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45980.03787511574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45980.03787511574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45980.03787511574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45980.03787511574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45980.03787511574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45980.03787511574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45980.03787511574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45980.03787511574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45980.03787511574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45980.03787511574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45980.03787511574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45980.03787511574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45980.03787511574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45980.03787511574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45980.03787511574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45980.03787511574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45980.03787511574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45980.03787511574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45980.03787511574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45980.03787511574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45980.03787511574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45980.03787511574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45980.03787511574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45980.03787511574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45980.03787511574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45980.03787511574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45980.03787511574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45980.03787511574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45980.03787511574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45980.03787511574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45980.03787511574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45980.03787511574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45980.03787511574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45980.03787511574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45980.03787511574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45980.03787511574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45980.03787511574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45980.03787511574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45980.03787511574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45980.03787511574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45980.03787511574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45980.03787511574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45980.03787511574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45980.03787511574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45980.03787511574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45980.03787511574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45980.03787511574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45980.03787511574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45980.03787511574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45980.03787511574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45980.03787511574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45980.03787511574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45980.03787511574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45980.03787511574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45980.03787511574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45980.03787511574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45980.03787511574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45980.03787511574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45980.03787511574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45980.03787511574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45980.03787511574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45980.03787511574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45980.03787511574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45980.03787511574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45980.03787511574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45980.03787511574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45980.03787511574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45980.03787511574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45980.03787511574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45980.03787511574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45980.03787511574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45980.03787511574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45980.03787511574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45980.03787511574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45980.03787511574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45980.03787511574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45980.03787511574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45980.03787511574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45980.03787511574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45980.03787511574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45980.03787511574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45980.03787511574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45980.03787511574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45980.03787511574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45980.03787511574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45980.03787511574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45980.03787511574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45980.03787511574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45980.03787511574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45980.03787511574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45980.03787511574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45980.03787511574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45980.03787511574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45980.03787511574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45980.03787511574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45980.03787511574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45980.03787511574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45980.03787511574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45980.03787511574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45980.03787511574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45980.03787511574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45980.03787511574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45980.03787511574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45980.03787511574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45980.03787511574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45980.03787511574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45980.03787511574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45980.03787511574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45980.03787511574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45980.03787511574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45980.03787511574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45980.03787511574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45980.03787511574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45980.03787511574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45980.03787511574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45980.03787511574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45980.03787511574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45980.03787511574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45980.03787511574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45980.03787511574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45980.03787511574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45980.03787511574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45980.03787511574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45980.03787511574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45980.03787511574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45980.03787511574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45980.03787511574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45980.03787511574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45980.03787511574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45980.03787511574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45980.03787511574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45980.03787511574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45980.03787511574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45980.03787511574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45980.03787511574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45980.03787511574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45980.03787511574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45980.03787511574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45980.03787511574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45980.03787511574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45980.03787511574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45980.03787511574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45980.03787511574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45980.03787511574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45980.03787511574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45980.03787511574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45980.03787511574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45980.03787511574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45980.03787511574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45980.03787511574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45980.03787511574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45980.03787511574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45980.03787511574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45980.03787511574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45980.03787511574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45980.03787511574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45980.03787511574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45980.03787511574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45980.03787511574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45980.03787511574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45980.03787511574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45980.03787511574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45980.03787511574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45980.03787511574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45980.03787511574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45980.03787511574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45980.03787511574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45980.03787511574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45980.03787511574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45980.03787511574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45980.03787511574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45980.03787511574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45980.03787511574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45980.03787511574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45980.03787511574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45980.03787511574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45980.03787511574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45980.03787511574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45980.03787511574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45980.03787511574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45980.03787511574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45980.03787511574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45980.03787511574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45980.03787511574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45980.03787511574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45980.03787511574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45980.03787511574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45980.03787511574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45980.03787511574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45980.03787511574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45980.03787511574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45980.03787511574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45980.03787511574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45980.03787511574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45980.03787511574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45980.03787511574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45980.03787511574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45980.03787511574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45980.03787511574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45980.03787511574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45980.03787511574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45980.03787511574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45980.03787511574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45980.03787511574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45980.03787511574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45980.03787511574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45980.03787511574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45980.03787511574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45980.03787511574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45980.03787511574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45980.03787511574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45980.03787511574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45980.03787511574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45980.03787511574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45980.03787511574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45980.03787511574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45980.03787511574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45980.03787511574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45980.03787511574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45980.03787511574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45980.03787511574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45980.03787511574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45980.03787511574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45980.03787511574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45980.03787511574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45980.03787511574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45980.03787511574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45980.03787511574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45980.03787511574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45980.03787511574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45980.03787511574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45980.03787511574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45980.03787511574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45980.03787511574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45980.03787511574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45980.03787511574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45980.03787511574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45980.03787511574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45980.03787511574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45980.03787511574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45980.03787511574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45980.03787511574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45980.03787511574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45980.03787511574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45980.03787511574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45980.03787511574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45980.03787511574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45980.03787511574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45980.03787511574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45980.03787511574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45980.03787511574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45980.03787511574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45980.03787511574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45980.03787511574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45980.03787511574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45980.03787511574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45980.03787511574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45980.03787511574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45980.03787511574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45980.03787511574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45980.03787511574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45980.03787511574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45980.03787511574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45980.03787511574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45980.03787511574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45980.03787511574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45980.03787511574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45980.03787511574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45980.03787511574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45980.03787511574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45980.03787511574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45980.03787511574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45980.03787511574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45980.03787511574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45980.03787511574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45980.03787511574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45980.03787511574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45980.03787511574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45980.03787511574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45980.03787511574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45980.03787511574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45980.03787511574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45980.03787511574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45980.03787511574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45980.03787511574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45980.03787511574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45980.03787511574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45980.03787511574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45980.03787511574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45980.03787511574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45980.03787511574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45980.03787511574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45980.03787511574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45980.03787511574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45980.03787511574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45980.03787511574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45980.03787511574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45980.03787511574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45980.03787511574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45980.03787511574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45980.03787511574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45980.03787511574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45980.03787511574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45980.03787511574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45980.03787511574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45980.03787511574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45980.03787511574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45980.03787511574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45980.03787511574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45980.03787511574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45980.03787511574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45980.03787511574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45980.03787511574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45980.03787511574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45980.03787511574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45980.03787511574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45980.03787511574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45980.03787511574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45980.03787511574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45980.03787511574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45980.03787511574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45980.03787511574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45980.03787511574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45980.03787511574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45980.03787511574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45980.03787511574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45980.03787511574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45980.03787511574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45980.03787511574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45980.03787511574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45980.03787511574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45980.03787511574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45980.03787511574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45980.03787511574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45980.03787511574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45980.03787511574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45980.03787511574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45980.03787511574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45980.03787511574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45980.03787511574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45980.03787511574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45980.03787511574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45980.03787511574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45980.03787511574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45980.03787511574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45980.03787511574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45980.03787511574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45980.03787511574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45980.03787511574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45980.03787511574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45980.03787511574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45980.03787511574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45980.03787511574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45980.03787511574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45980.03787511574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45980.03787511574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45980.03787511574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45980.03787511574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45980.03787511574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45980.03787511574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45980.03787511574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45980.03787511574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45980.03787511574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45980.03787511574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45980.03787511574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45980.03787511574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45980.03787511574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45980.03787511574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45980.03787511574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45980.03787511574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45980.03787511574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45980.03787511574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45980.03787511574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45980.03787511574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45980.03787511574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45980.03787511574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45980.03787511574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45980.03787511574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45980.03787511574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45980.03787511574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45980.03787511574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45980.03787511574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45980.03787511574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45980.03787511574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45980.03787511574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45980.03787511574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45980.03787511574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45980.03787511574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45980.03787511574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45980.03787511574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45980.03787511574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45980.03787511574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45980.03787511574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45980.03787511574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45980.03787511574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45980.03787511574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45980.03787511574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45980.03787511574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45980.03787511574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45980.03787511574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45980.03787511574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45980.03787511574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45980.03787511574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45980.03787511574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45980.03787511574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45980.03787511574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45980.03787511574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45980.03787511574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45980.03787511574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45980.03787511574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45980.03787511574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45980.03787511574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45980.03787511574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45980.03787511574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45980.03787511574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45980.03787511574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45980.03787511574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45980.03787511574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45980.03787511574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45980.03787511574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45980.03787511574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45980.03787511574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45980.03787511574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45980.03787511574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45980.03787511574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45980.03787511574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45980.03787511574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45980.03787511574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45980.03787511574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45980.03787511574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45980.03787511574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45980.03787511574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45980.03787511574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45980.03787511574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45980.03787511574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45980.03787511574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45980.03787511574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45980.03787511574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45980.03787511574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45980.03787511574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45980.03787511574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45980.03787511574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45980.03787511574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45980.03787511574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45980.03787511574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45980.03787511574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45980.03787511574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45980.03787511574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45980.03787511574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45980.03787511574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45980.03787511574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45980.03787511574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45980.03787511574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45980.03787511574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45980.03787511574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45980.03787511574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45980.03787511574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45980.03787511574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45980.03787511574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45980.03787511574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45980.03787511574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45980.03787511574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45980.03787511574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45980.03787511574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45980.03787511574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45980.03787511574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45980.03787511574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45980.03787511574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45980.03787511574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45980.03787511574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45980.03787511574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45980.03787511574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45980.03787511574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45980.03787511574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45980.03787511574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45980.03787511574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45980.03787511574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45980.03787511574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45980.03787511574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45980.03787511574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45980.03787511574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45980.03787511574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45980.03787511574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45980.03787511574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45980.03787511574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45980.03787511574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45980.03787511574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45980.03787511574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45980.03787511574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45980.03787511574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45980.03787511574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45980.03787511574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45980.03787511574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45980.03787511574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45980.03787511574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45980.03787511574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45980.03787511574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45980.03787511574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45980.03787511574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45980.03787511574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45980.03787511574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45980.03787511574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45980.03787511574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45980.03787511574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45980.03787511574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45980.03787511574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45980.03787511574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45980.03787511574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45980.03787511574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45980.03787511574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45980.03787511574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45980.03787511574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45980.03787511574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45980.03787511574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45980.03787511574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45980.03787511574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45980.03787511574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45980.03787511574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45980.03787511574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45980.03787511574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45980.03787511574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45980.03787511574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45980.03787511574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45980.03787511574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45980.03787511574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45980.03787511574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45980.03787511574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45980.03787511574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45980.03787511574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45980.03787511574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45980.03787511574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45980.03787511574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45980.03787511574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45980.03787511574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45980.03787511574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45980.03787511574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45980.03787511574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45980.03787511574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45980.03787511574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45980.03787511574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45980.03787511574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45980.03787511574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45980.03787511574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45980.03787511574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45980.03787511574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45980.03787511574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45980.03787511574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45980.03787511574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45980.03787511574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45980.03787511574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45980.03787511574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45980.03787511574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45980.03787511574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45980.03787511574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45980.03787511574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45980.03787511574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45980.03787511574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45980.03787511574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45980.03787511574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45980.03787511574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45980.03787511574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45980.03787511574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45980.03787511574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45980.03787511574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45980.03787511574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45980.03787511574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45980.03787511574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45980.03787511574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45980.03787511574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45980.03787511574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45980.03787511574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45980.03787511574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45980.03787511574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45980.03787511574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45980.03787511574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45980.03787511574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45980.03787511574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45980.03787511574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45980.03787511574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45980.03787511574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45980.03787511574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45980.03787511574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45980.03787511574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45980.03787511574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45980.03787511574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45980.03787511574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45980.03787511574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45980.03787511574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45980.03787511574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45980.03787511574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45980.03787511574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45980.03787511574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45980.03787511574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45980.03787511574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45980.03787511574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45980.03787511574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45980.03787511574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45980.03787511574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45980.03787511574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45980.03787511574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45980.03787511574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45980.03787511574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45980.03787511574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45980.03787511574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45980.03787511574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45980.03787511574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45980.03787511574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45980.03787511574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45980.03787511574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45980.03787511574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45980.03787511574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45980.03787511574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45980.03787511574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45980.03787511574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45980.03787511574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45980.03787511574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45980.03787511574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45980.03787511574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45980.03787511574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45980.03787511574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45980.03787511574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45980.03787511574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45980.03787511574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45980.03787511574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45980.03787511574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45980.03787511574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45980.03787511574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45980.03787511574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45980.03787511574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45980.03787511574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45980.03787511574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45980.03787511574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45980.03787511574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45980.03787511574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45980.03787511574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45980.03787511574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45980.03787511574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45980.03787511574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45980.03787511574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45980.03787511574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45980.03787511574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45980.03787511574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45980.03787511574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45980.03787511574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45980.03787511574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45980.03787511574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45980.03787511574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45980.03787511574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45980.03787511574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45980.03787511574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45980.03787511574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45980.03787511574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45980.03787511574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45980.03787511574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45980.03787511574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45980.03787511574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45980.03787511574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45980.03787511574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45980.03787511574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45980.03787511574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45980.03787511574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45980.03787511574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45980.03787511574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45980.03787511574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45980.03787511574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45980.03787511574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45980.03787511574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45980.03787511574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45980.03787511574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45980.03787511574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45980.03787511574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45980.03787511574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45980.03787511574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45980.03787511574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45980.03787511574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45980.03787511574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45980.03787511574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45980.03787511574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45980.03787511574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45980.03787511574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45980.03787511574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45980.03787511574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45980.03787511574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45980.03787511574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45980.03787511574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45980.03787511574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45980.03787511574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45980.03787511574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45980.03787511574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45980.03787511574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45980.03787511574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45980.03787511574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45980.03787511574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45980.03787511574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45980.03787511574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45980.03787511574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45980.03787511574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45980.03787511574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45980.03787511574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45980.03787511574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45980.03787511574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45980.03787511574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45980.03787511574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45980.03787511574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45980.03787511574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45980.03787511574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45980.03787511574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45980.03787511574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45980.03787511574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45980.03787511574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45980.03787511574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45980.03787511574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45980.03787511574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45980.03787511574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45980.03787511574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45980.03787511574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45980.03787511574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45980.03787511574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45980.03787511574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45980.03787511574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45980.03787511574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45980.03787511574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45980.03787511574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45980.03787511574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45980.03787511574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45980.03787511574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45980.03787511574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45980.03787511574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45980.03787511574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45980.03787511574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45980.03787511574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45980.03787511574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45980.03787511574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45980.03787511574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45980.03787511574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45980.03787511574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45980.03787511574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45980.03787511574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45980.03787511574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45980.03787511574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45980.03787511574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45980.03787511574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45980.03787511574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45980.03787511574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45980.03787511574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45980.03787511574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45980.03787511574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45980.03787511574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45980.03787511574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45980.03787511574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45980.03787511574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45980.03787511574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45980.03787511574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45980.03787511574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45980.03787511574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45980.03787511574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45980.03787511574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45980.03787511574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45980.03787511574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45980.03787511574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45980.03787511574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45980.03787511574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45980.03787511574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45980.03787511574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45980.03787511574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45980.03787511574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45980.03787511574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45980.03787511574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45980.03787511574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45980.03787511574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45980.03787511574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45980.03787511574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45980.03787511574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45980.03787511574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45980.03787511574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45980.03787511574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45980.03787511574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45980.03787511574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45980.03787511574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45980.03787511574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45980.03787511574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45980.03787511574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45980.03787511574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45980.03787511574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45980.03787511574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45980.03787511574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45980.03787511574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45980.03787511574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45980.03787511574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45980.03787511574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45980.03787511574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45980.03787511574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45980.03787511574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45980.03787511574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45980.03787511574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45980.03787511574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45980.03787511574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276.55715752314427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45980.03787511574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45980.03787511574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45980.03787511574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45980.03787511574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45980.03787511574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45980.03787511574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45980.03787511574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45980.03787511574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45980.03787511574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45980.03787511574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45980.03787511574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45980.03787511574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45980.03787511574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45980.03787511574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45980.03787511574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45980.03787511574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45980.03787511574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45980.03787511574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45980.03787511574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45980.03787511574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45980.03787511574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45980.03787511574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45980.03787511574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45980.03787511574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45980.03787511574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45980.03787511574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45980.03787511574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45980.03787511574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45980.03787511574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45980.03787511574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45980.03787511574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45980.03787511574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45980.03787511574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45980.03787511574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45980.03787511574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45980.03787511574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45980.03787511574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45980.03787511574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45980.03787511574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45980.03787511574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45980.03787511574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45980.03787511574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45980.03787511574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45980.03787511574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45980.03787511574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45980.03787511574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45980.03787511574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45980.03787511574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45980.03787511574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45980.03787511574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45980.03787511574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45980.03787511574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45980.03787511574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45980.03787511574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45980.03787511574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45980.03787511574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45980.03787511574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45980.03787511574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45980.03787511574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45980.03787511574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45980.03787511574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45980.03787511574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45980.03787511574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45980.03787511574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45980.03787511574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45980.03787511574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45980.03787511574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45980.03787511574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45980.03787511574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45980.03787511574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45980.03787511574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45980.03787511574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45980.03787511574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45980.03787511574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45980.03787511574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45980.03787511574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45980.03787511574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45980.03787511574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45980.03787511574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45980.03787511574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45980.03787511574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45980.03787511574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45980.03787511574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45980.03787511574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45980.03787511574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45980.03787511574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45980.03787511574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45980.03787511574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45980.03787511574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45980.03787511574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45980.03787511574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45980.03787511574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45980.03787511574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45980.03787511574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45980.03787511574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45980.03787511574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45980.03787511574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45980.03787511574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45980.03787511574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45980.03787511574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45980.03787511574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45980.03787511574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45980.03787511574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45980.03787511574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45980.03787511574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45980.03787511574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45980.03787511574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45980.03787511574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45980.03787511574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45980.03787511574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45980.03787511574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45980.03787511574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45980.03787511574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45980.03787511574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45980.03787511574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45980.03787511574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45980.03787511574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45980.03787511574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45980.03787511574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45980.03787511574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45980.03787511574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45980.03787511574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45980.03787511574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45980.03787511574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45980.03787511574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45980.03787511574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45980.03787511574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45980.03787511574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45980.03787511574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45980.03787511574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45980.03787511574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45980.03787511574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45980.03787511574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45980.03787511574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45980.03787511574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45980.03787511574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45980.03787511574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45980.03787511574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45980.03787511574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45980.03787511574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45980.03787511574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45980.03787511574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45980.03787511574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45980.03787511574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45980.03787511574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45980.03787511574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45980.03787511574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45980.03787511574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45980.03787511574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45980.03787511574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45980.03787511574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45980.03787511574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45980.03787511574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45980.03787511574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45980.03787511574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45980.03787511574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45980.03787511574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45980.03787511574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45980.03787511574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45980.03787511574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45980.03787511574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45980.03787511574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45980.03787511574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45980.03787511574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45980.03787511574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45980.03787511574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45980.03787511574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45980.03787511574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45980.03787511574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45980.03787511574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45980.03787511574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45980.03787511574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45980.03787511574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45980.03787511574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45980.03787511574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45980.03787511574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45980.03787511574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45980.03787511574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45980.03787511574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45980.03787511574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45980.03787511574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45980.03787511574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45980.03787511574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45980.03787511574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45980.03787511574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45980.03787511574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45980.03787511574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45980.03787511574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45980.03787511574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45980.03787511574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45980.03787511574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45980.03787511574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45980.03787511574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45980.03787511574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45980.03787511574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45980.03787511574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45980.03787511574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45980.03787511574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45980.03787511574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45980.03787511574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45980.03787511574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45980.03787511574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45980.03787511574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45980.03787511574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45980.03787511574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45980.03787511574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45980.03787511574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45980.03787511574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45980.03787511574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45980.03787511574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45980.03787511574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45980.03787511574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45980.03787511574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45980.03787511574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45980.03787511574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45980.03787511574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45980.03787511574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45980.03787511574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45980.03787511574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45980.03787511574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45980.03787511574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45980.03787511574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45980.03787511574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45980.03787511574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45980.03787511574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45980.03787511574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45980.03787511574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45980.03787511574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45980.03787511574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45980.03787511574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45980.03787511574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45980.03787511574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45980.03787511574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45980.03787511574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45980.03787511574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45980.03787511574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45980.03787511574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45980.03787511574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45980.03787511574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45980.03787511574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45980.03787511574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45980.03787511574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45980.03787511574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45980.03787511574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45980.03787511574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45980.03787511574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45980.03787511574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45980.03787511574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45980.03787511574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45980.03787511574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45980.03787511574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45980.03787511574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45980.03787511574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45980.03787511574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45980.03787511574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45980.03787511574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45980.03787511574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45980.03787511574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45980.03787511574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45980.03787511574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45980.03787511574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45980.03787511574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45980.03787511574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45980.03787511574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45980.03787511574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45980.03787511574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45980.03787511574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45980.03787511574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45980.03787511574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45980.03787511574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45980.03787511574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45980.03787511574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45980.03787511574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45980.03787511574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45980.03787511574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45980.03787511574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45980.03787511574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45980.03787511574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45980.03787511574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45980.03787511574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45980.03787511574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45980.03787511574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45980.03787511574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45980.03787511574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45980.03787511574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45980.03787511574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45980.03787511574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45980.03787511574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45980.03787511574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45980.03787511574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45980.03787511574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45980.03787511574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45980.03787511574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45980.03787511574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45980.03787511574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45980.03787511574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45980.03787511574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45980.03787511574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45980.03787511574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45980.03787511574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45980.03787511574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45980.03787511574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45980.03787511574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45980.03787511574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45980.03787511574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45980.03787511574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45980.03787511574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45980.03787511574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45980.03787511574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45980.03787511574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45980.03787511574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45980.03787511574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45980.03787511574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45980.03787511574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45980.03787511574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45980.03787511574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45980.03787511574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45980.03787511574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45980.03787511574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45980.03787511574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45980.03787511574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45980.03787511574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45980.03787511574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45980.03787511574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45980.03787511574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45980.03787511574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45980.03787511574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45980.03787511574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45980.03787511574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45980.03787511574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45980.03787511574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45980.03787511574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45980.03787511574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45980.03787511574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45980.03787511574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45980.03787511574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45980.03787511574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45980.03787511574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45980.03787511574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45980.03787511574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45980.03787511574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45980.03787511574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45980.03787511574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45980.03787511574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45980.03787511574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45980.03787511574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45980.03787511574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45980.03787511574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45980.03787511574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45980.03787511574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45980.03787511574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45980.03787511574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45980.03787511574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45980.03787511574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45980.03787511574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45980.03787511574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45980.03787511574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45980.03787511574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45980.03787511574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45980.03787511574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45980.03787511574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45980.03787511574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45980.03787511574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45980.03787511574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45980.03787511574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45980.03787511574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45980.03787511574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45980.03787511574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45980.03787511574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45980.03787511574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45980.03787511574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45980.03787511574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45980.03787511574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45980.03787511574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45980.03787511574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45980.03787511574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45980.03787511574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45980.03787511574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45980.03787511574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45980.03787511574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45980.03787511574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45980.03787511574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45980.03787511574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45980.03787511574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45980.03787511574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45980.03787511574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45980.03787511574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45980.03787511574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45980.03787511574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45980.03787511574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45980.03787511574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45980.03787511574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45980.03787511574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45980.03787511574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45980.03787511574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45980.03787511574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45980.03787511574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45980.03787511574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45980.03787511574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45980.03787511574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45980.03787511574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45980.03787511574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45980.03787511574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45980.03787511574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45980.03787511574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45980.03787511574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45980.03787511574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45980.03787511574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45980.03787511574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45980.03787511574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45980.03787511574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45980.03787511574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45980.03787511574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45980.03787511574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45980.03787511574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45980.03787511574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45980.03787511574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45980.03787511574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45980.03787511574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45980.03787511574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45980.03787511574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45980.03787511574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45980.03787511574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45980.03787511574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45980.03787511574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45980.03787511574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45980.03787511574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45980.03787511574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45980.03787511574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45980.03787511574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45980.03787511574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45980.03787511574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45980.03787511574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45980.03787511574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45980.03787511574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45980.03787511574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45980.03787511574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45980.03787511574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45980.03787511574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45980.03787511574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45980.03787511574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45980.03787511574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45980.03787511574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45980.03787511574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45980.03787511574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45980.03787511574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45980.03787511574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45980.03787511574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45980.03787511574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45980.03787511574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45980.03787511574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45980.03787511574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45980.03787511574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45980.03787511574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45980.03787511574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45980.03787511574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45980.03787511574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45980.03787511574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45980.03787511574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45980.03787511574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45980.03787511574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45980.03787511574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45980.03787511574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45980.03787511574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45980.03787511574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45980.03787511574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45980.03787511574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45980.03787511574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45980.03787511574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45980.03787511574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45980.03787511574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45980.03787511574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45980.03787511574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45980.03787511574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45980.03787511574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45980.03787511574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45980.03787511574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45980.03787511574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45980.03787511574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45980.03787511574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45980.03787511574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45980.03787511574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45980.03787511574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45980.03787511574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45980.03787511574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45980.03787511574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45980.03787511574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45980.03787511574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45980.03787511574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45980.03787511574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45980.03787511574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45980.03787511574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45980.03787511574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45980.03787511574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45980.03787511574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45980.03787511574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45980.03787511574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45980.03787511574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45980.03787511574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K14" sqref="K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88.205814930552151</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53.848997800923826</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31.376764004628058</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2.5230718750026426</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2</v>
      </c>
      <c r="D6" s="109" t="s">
        <v>14669</v>
      </c>
      <c r="E6" s="109" t="s">
        <v>39100</v>
      </c>
      <c r="F6" s="135">
        <v>45979.995995370373</v>
      </c>
      <c r="G6" s="111">
        <f ca="1">IFERROR(NOW()-F6,"")</f>
        <v>4.18797453676234E-2</v>
      </c>
      <c r="H6" s="135">
        <v>45979.982870370368</v>
      </c>
      <c r="I6" s="109" t="str">
        <f>IFERROR(VLOOKUP(D6,DB!A:F,6,0),"")</f>
        <v>SCECO</v>
      </c>
      <c r="J6" s="109" t="str">
        <f>IFERROR(VLOOKUP(D6,DB!A:G,7,0),"")</f>
        <v>No BB Design</v>
      </c>
      <c r="K6" s="109" t="s">
        <v>39116</v>
      </c>
      <c r="L6" s="109" t="str">
        <f>IFERROR(VLOOKUP(D6,DB!A:I,9,0),"")</f>
        <v>Latis</v>
      </c>
    </row>
    <row r="7" spans="1:13">
      <c r="A7" s="109"/>
      <c r="B7" s="109" t="str">
        <f>IFERROR(VLOOKUP(D7,DB!A:K,11,0),"")</f>
        <v/>
      </c>
      <c r="C7" s="109"/>
      <c r="D7" s="109"/>
      <c r="E7" s="109"/>
      <c r="F7" s="109"/>
      <c r="G7" s="111">
        <f ca="1">IFERROR(NOW()-F7,"")</f>
        <v>45980.03787511574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45980.03787511574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45980.03787511574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45980.03787511574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45980.03787511574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45980.03787511574</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45980.03787511574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45980.03787511574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45980.03787511574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45980.03787511574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45980.03787511574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45980.03787511574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45980.03787511574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45980.03787511574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45980.03787511574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45980.03787511574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45980.03787511574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45980.03787511574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45980.03787511574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45980.03787511574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45980.03787511574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45980.03787511574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45980.03787511574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45980.03787511574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45980.03787511574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45980.03787511574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45980.03787511574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45980.03787511574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45980.03787511574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45980.03787511574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45980.03787511574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45980.03787511574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45980.03787511574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45980.03787511574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45980.03787511574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45980.03787511574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45980.03787511574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45980.03787511574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45980.03787511574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45980.03787511574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45980.03787511574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45980.03787511574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45980.03787511574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45980.03787511574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45980.03787511574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45980.03787511574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45980.03787511574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45980.03787511574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45980.03787511574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45980.03787511574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45980.03787511574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45980.03787511574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45980.03787511574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45980.03787511574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45980.03787511574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45980.03787511574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45980.03787511574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45980.03787511574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45980.03787511574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45980.03787511574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45980.03787511574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45980.03787511574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45980.03787511574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45980.03787511574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45980.03787511574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45980.03787511574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45980.03787511574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45980.03787511574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45980.03787511574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45980.03787511574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45980.03787511574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45980.03787511574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45980.03787511574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45980.03787511574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45980.03787511574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45980.03787511574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45980.03787511574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45980.03787511574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45980.03787511574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45980.03787511574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45980.03787511574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45980.03787511574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45980.03787511574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45980.03787511574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45980.03787511574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45980.03787511574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45980.03787511574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45980.03787511574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45980.03787511574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45980.03787511574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45980.03787511574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45980.03787511574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45980.03787511574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45980.03787511574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45980.03787511574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45980.03787511574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45980.03787511574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45980.03787511574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45980.03787511574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45980.03787511574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45980.03787511574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45980.03787511574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45980.03787511574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45980.03787511574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45980.03787511574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45980.03787511574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45980.03787511574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45980.03787511574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45980.03787511574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45980.03787511574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45980.03787511574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45980.03787511574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45980.03787511574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45980.03787511574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45980.03787511574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45980.03787511574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45980.03787511574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45980.03787511574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45980.03787511574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45980.03787511574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45980.03787511574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45980.03787511574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45980.03787511574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45980.03787511574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45980.03787511574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45980.03787511574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45980.03787511574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45980.03787511574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45980.03787511574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45980.03787511574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45980.03787511574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45980.03787511574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45980.03787511574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45980.03787511574</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45980.03787511574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45980.03787511574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45980.03787511574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45980.03787511574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45980.03787511574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45980.03787511574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45980.03787511574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45980.03787511574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45980.03787511574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45980.03787511574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45980.03787511574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45980.03787511574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45980.03787511574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45980.03787511574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45980.03787511574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45980.03787511574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45980.03787511574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45980.03787511574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45980.03787511574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45980.03787511574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45980.03787511574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45980.03787511574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45980.03787511574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45980.03787511574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45980.03787511574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45980.03787511574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45980.03787511574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45980.03787511574</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2</v>
      </c>
      <c r="D2" s="141" t="s">
        <v>33944</v>
      </c>
      <c r="E2" s="109" t="s">
        <v>39021</v>
      </c>
      <c r="F2" s="121">
        <v>45979.972951388889</v>
      </c>
      <c r="G2" s="104">
        <f t="shared" ref="G2:G35" ca="1" si="0">IFERROR(NOW()-F2,"-")</f>
        <v>6.4923726851702668E-2</v>
      </c>
      <c r="H2" s="121">
        <v>45979.972928240742</v>
      </c>
      <c r="I2" s="119" t="str">
        <f>IFERROR(VLOOKUP(D2,DB!A:F,6,0),"")</f>
        <v>SCECO</v>
      </c>
      <c r="J2" s="119" t="str">
        <f>IFERROR(VLOOKUP(D2,DB!A:G,7,0),"")</f>
        <v>Vandalized</v>
      </c>
      <c r="K2" s="122" t="s">
        <v>39118</v>
      </c>
      <c r="L2" s="123" t="str">
        <f>IFERROR(VLOOKUP(D2,DB!A:I,9,0),"")</f>
        <v>Latis</v>
      </c>
    </row>
    <row r="3" spans="1:16382" ht="31.5" customHeight="1">
      <c r="A3" s="118" t="s">
        <v>39119</v>
      </c>
      <c r="B3" s="119" t="str">
        <f>IFERROR(VLOOKUP(D3,DB!A:K,11,0),"")</f>
        <v>R6</v>
      </c>
      <c r="C3" s="120">
        <v>1</v>
      </c>
      <c r="D3" s="119" t="s">
        <v>35644</v>
      </c>
      <c r="E3" s="109" t="s">
        <v>39021</v>
      </c>
      <c r="F3" s="121">
        <v>45979.989155092589</v>
      </c>
      <c r="G3" s="104">
        <f t="shared" ca="1" si="0"/>
        <v>4.8720023150963243E-2</v>
      </c>
      <c r="H3" s="121">
        <v>45979.989120370374</v>
      </c>
      <c r="I3" s="119" t="str">
        <f>IFERROR(VLOOKUP(D3,DB!A:F,6,0),"")</f>
        <v>SCECO</v>
      </c>
      <c r="J3" s="119" t="str">
        <f>IFERROR(VLOOKUP(D3,DB!A:G,7,0),"")</f>
        <v>Good</v>
      </c>
      <c r="K3" s="122" t="s">
        <v>39120</v>
      </c>
      <c r="L3" s="123" t="str">
        <f>IFERROR(VLOOKUP(D3,DB!A:I,9,0),"")</f>
        <v>Latis</v>
      </c>
    </row>
    <row r="4" spans="1:16382" ht="31.5" customHeight="1">
      <c r="A4" s="118"/>
      <c r="B4" s="119" t="str">
        <f>IFERROR(VLOOKUP(D4,DB!A:K,11,0),"")</f>
        <v/>
      </c>
      <c r="C4" s="120"/>
      <c r="D4" s="119"/>
      <c r="E4" s="109"/>
      <c r="F4" s="121"/>
      <c r="G4" s="104">
        <f t="shared" ca="1" si="0"/>
        <v>45980.03787511574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45980.03787511574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45980.03787511574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45980.03787511574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45980.03787511574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45980.03787511574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45980.03787511574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45980.03787511574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45980.03787511574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45980.03787511574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45980.03787511574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45980.03787511574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45980.03787511574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45980.03787511574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45980.03787511574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45980.03787511574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45980.03787511574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45980.03787511574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45980.03787511574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45980.03787511574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45980.03787511574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45980.03787511574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45980.03787511574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45980.03787511574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45980.03787511574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45980.03787511574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45980.03787511574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45980.03787511574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45980.03787511574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45980.03787511574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45980.03787511574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45980.03787511574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45980.03787511574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45980.03787511574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45980.03787511574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45980.03787511574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45980.03787511574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45980.03787511574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45980.03787511574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45980.03787511574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45980.03787511574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45980.03787511574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45980.03787511574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45980.03787511574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45980.03787511574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45980.03787511574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45980.03787511574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45980.03787511574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45980.03787511574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45980.03787511574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45980.03787511574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45980.03787511574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45980.03787511574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45980.03787511574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45980.03787511574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45980.03787511574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45980.03787511574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45980.03787511574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45980.03787511574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45980.03787511574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45980.03787511574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45980.03787511574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45980.03787511574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45980.03787511574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45980.03787511574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45980.03787511574</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2025-11-18T21:54:48Z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