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85" documentId="120_S{2AC9BD13-BADA-5192-A53E-5A8FF88502F6}" xr6:coauthVersionLast="47" xr6:coauthVersionMax="47" xr10:uidLastSave="{0A49F972-9691-4F84-9EE6-0EB930237C9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<sst xmlns="http://schemas.openxmlformats.org/spreadsheetml/2006/main" count="180274" uniqueCount="39119">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</sst>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9" totalsRowShown="0" headerRowDxfId="31" dataDxfId="30" headerRowBorderDxfId="28" tableBorderDxfId="29">
  <autoFilter ref="A1:L2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310.92016539351607</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45973.868591319442</v>
      </c>
      <c r="H3" s="111"/>
      <c r="I3" s="109"/>
      <c r="J3" s="109"/>
      <c r="K3" s="113"/>
      <c r="L3" s="114" t="str">
        <f>IFERROR(VLOOKUP(#REF!,DB!A:I,9,0),"")</f>
        <v/>
      </c>
    </row>
    <row r="4" spans="1:15" ht="15" customHeight="1">
      <c r="A4" s="108"/>
      <c r="B4" s="109" t="str">
        <f>IFERROR(VLOOKUP(D4,DB!A:K,11,0),"")</f>
        <v/>
      </c>
      <c r="C4" s="109"/>
      <c r="D4" s="109"/>
      <c r="E4" s="110"/>
      <c r="F4" s="111"/>
      <c r="G4" s="112">
        <f t="shared" ca="1" si="0"/>
        <v>45973.868591319442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45973.868591319442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45973.868591319442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45973.868591319442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45973.868591319442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45973.868591319442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45973.868591319442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45973.868591319442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45973.868591319442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45973.868591319442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45973.868591319442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45973.868591319442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45973.868591319442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45973.868591319442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45973.868591319442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45973.868591319442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45973.868591319442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45973.868591319442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45973.868591319442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45973.868591319442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45973.868591319442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45973.868591319442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45973.868591319442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45973.868591319442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45973.868591319442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45973.868591319442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45973.868591319442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45973.868591319442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45973.868591319442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45973.868591319442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45973.868591319442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45973.868591319442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45973.868591319442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45973.868591319442</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45973.868591319442</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45973.868591319442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45973.868591319442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45973.868591319442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45973.868591319442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45973.868591319442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45973.868591319442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45973.868591319442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45973.868591319442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45973.868591319442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45973.868591319442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45973.868591319442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45973.868591319442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45973.868591319442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45973.868591319442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45973.868591319442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45973.868591319442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45973.868591319442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45973.868591319442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45973.868591319442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45973.868591319442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45973.868591319442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45973.868591319442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45973.868591319442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45973.868591319442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45973.868591319442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45973.868591319442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45973.868591319442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45973.868591319442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45973.868591319442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45973.868591319442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45973.868591319442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45973.868591319442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45973.868591319442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45973.868591319442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45973.868591319442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45973.868591319442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45973.868591319442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45973.868591319442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45973.868591319442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45973.868591319442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45973.868591319442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45973.868591319442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45973.868591319442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45973.868591319442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45973.868591319442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45973.868591319442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45973.868591319442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45973.868591319442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45973.868591319442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45973.868591319442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45973.868591319442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45973.868591319442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45973.868591319442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45973.868591319442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45973.868591319442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45973.868591319442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45973.868591319442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45973.868591319442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45973.868591319442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45973.868591319442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45973.868591319442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45973.868591319442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45973.868591319442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45973.868591319442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45973.868591319442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45973.868591319442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45973.868591319442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45973.868591319442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45973.868591319442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45973.868591319442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45973.868591319442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45973.868591319442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45973.868591319442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45973.868591319442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45973.868591319442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45973.868591319442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45973.868591319442</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45973.868591319442</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45973.868591319442</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45973.868591319442</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148.86875347222667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45973.868591319442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45973.868591319442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45973.868591319442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45973.868591319442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45973.868591319442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45973.868591319442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45973.868591319442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45973.868591319442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45973.868591319442</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45973.868591319442</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45973.868591319442</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45973.868591319442</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45973.868591319442</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45973.868591319442</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45973.868591319442</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45973.868591319442</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45973.868591319442</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45973.868591319442</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45973.868591319442</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45973.868591319442</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45973.868591319442</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45973.868591319442</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45973.868591319442</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45973.868591319442</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45973.868591319442</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45973.868591319442</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45973.868591319442</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45973.868591319442</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45973.868591319442</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45973.868591319442</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45973.868591319442</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45973.868591319442</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45973.868591319442</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45973.868591319442</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45973.868591319442</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45973.868591319442</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45973.868591319442</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45973.868591319442</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45973.868591319442</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45973.868591319442</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45973.868591319442</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45973.868591319442</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45973.868591319442</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45973.868591319442</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45973.868591319442</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45973.868591319442</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45973.868591319442</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45973.868591319442</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45973.868591319442</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45973.868591319442</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45973.868591319442</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45973.868591319442</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45973.868591319442</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45973.868591319442</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45973.868591319442</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45973.868591319442</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45973.868591319442</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45973.868591319442</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45973.868591435188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45973.868591435188</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45973.868591435188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45973.868591435188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45973.868591435188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45973.868591435188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45973.868591435188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45973.868591435188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45973.868591435188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45973.868591435188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45973.868591435188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45973.868591435188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45973.868591435188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45973.868591435188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45973.868591435188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45973.868591435188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45973.868591435188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45973.868591435188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45973.868591435188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45973.868591435188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45973.868591435188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45973.868591435188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45973.868591435188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45973.868591435188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45973.868591435188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45973.868591435188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45973.868591435188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45973.868591435188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45973.868591435188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45973.868591435188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45973.868591435188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45973.868591435188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45973.868591435188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45973.868591435188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45973.868591435188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45973.868591435188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45973.868591435188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45973.868591435188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45973.868591435188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45973.868591435188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45973.868591435188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45973.868591435188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45973.868591435188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45973.868591435188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45973.868591435188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45973.868591435188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45973.868591435188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45973.868591435188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45973.868591435188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45973.868591435188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45973.868591435188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45973.868591435188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45973.868591435188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45973.868591435188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45973.868591435188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45973.868591435188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45973.868591435188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45973.868591435188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45973.868591435188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45973.868591435188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45973.868591435188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45973.868591435188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45973.868591435188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45973.868591435188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45973.868591435188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45973.868591435188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45973.868591435188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45973.868591435188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45973.868591435188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45973.868591435188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45973.868591435188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45973.868591435188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45973.868591435188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45973.868591435188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45973.868591435188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45973.868591435188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45973.868591435188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45973.868591435188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45973.868591435188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45973.868591435188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45973.868591435188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45973.868591435188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45973.868591435188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45973.868591435188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45973.868591435188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45973.868591435188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45973.868591435188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45973.868591435188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45973.868591435188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45973.868591435188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45973.868591435188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45973.868591435188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45973.868591435188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45973.868591435188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45973.868591435188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45973.868591435188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45973.868591435188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45973.868591435188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45973.868591435188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45973.868591435188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45973.868591435188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45973.868591435188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45973.868591435188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45973.868591435188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45973.868591435188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45973.868591435188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45973.868591435188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45973.868591435188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45973.868591435188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45973.868591435188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45973.868591435188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45973.868591435188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45973.868591435188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45973.868591435188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45973.868591435188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45973.868591435188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45973.868591435188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45973.868591435188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45973.868591435188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45973.868591435188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45973.868591435188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45973.868591435188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45973.868591435188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45973.868591435188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45973.868591435188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45973.868591435188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45973.868591435188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45973.868591435188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45973.868591435188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45973.868591435188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45973.868591435188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45973.868591435188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45973.868591435188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45973.868591435188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45973.868591435188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45973.868591435188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45973.868591435188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45973.868591435188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45973.868591435188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45973.868591435188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45973.868591435188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45973.868591435188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45973.868591435188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45973.868591435188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45973.868591435188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45973.868591435188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45973.868591435188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45973.868591435188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45973.868591435188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45973.868591435188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45973.868591435188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45973.868591435188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45973.868591435188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45973.868591435188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45973.868591435188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45973.868591435188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45973.868591435188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45973.868591435188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45973.868591435188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45973.868591435188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45973.868591435188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45973.868591435188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45973.868591435188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45973.868591435188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45973.868591435188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45973.868591435188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45973.868591435188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45973.868591435188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45973.868591435188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45973.868591435188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45973.868591435188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45973.868591435188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45973.868591435188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45973.868591435188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45973.868591435188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45973.868591435188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45973.868591435188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45973.868591435188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45973.868591435188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45973.868591435188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45973.868591435188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45973.868591435188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45973.868591435188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45973.868591435188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45973.868591435188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45973.868591435188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45973.868591435188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45973.868591435188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45973.868591435188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45973.868591435188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45973.868591435188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45973.868591435188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45973.868591435188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45973.868591435188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45973.868591435188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45973.868591435188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45973.868591435188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45973.868591435188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45973.868591435188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45973.868591435188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45973.868591435188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45973.868591435188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45973.868591435188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45973.868591435188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45973.868591435188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45973.868591435188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45973.868591435188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45973.868591435188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45973.868591435188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45973.868591435188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45973.868591435188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45973.868591435188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45973.868591435188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45973.868591435188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45973.868591435188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45973.868591435188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45973.868591435188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45973.868591435188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45973.868591435188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45973.868591435188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45973.868591435188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45973.868591435188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45973.868591435188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45973.868591435188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45973.868591435188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45973.868591435188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45973.868591435188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45973.868591435188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45973.868591435188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45973.868591435188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45973.868591435188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45973.868591435188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45973.868591435188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45973.868591435188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45973.868591435188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45973.868591435188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45973.868591435188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45973.868591435188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45973.868591435188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45973.868591435188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45973.868591435188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45973.868591435188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45973.868591435188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45973.868591435188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45973.868591435188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45973.868591435188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45973.868591435188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45973.868591435188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45973.868591435188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45973.868591435188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45973.868591435188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45973.868591435188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45973.868591435188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45973.868591435188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45973.868591435188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45973.868591435188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45973.868591435188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45973.868591435188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45973.868591435188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45973.868591435188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45973.868591435188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45973.868591435188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45973.868591435188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45973.868591435188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45973.868591435188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45973.868591435188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45973.868591435188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45973.868591435188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45973.868591435188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45973.868591435188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45973.868591435188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45973.868591435188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45973.868591435188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45973.868591435188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45973.868591435188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45973.868591435188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45973.868591435188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45973.868591435188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45973.868591435188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45973.868591435188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45973.868591435188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45973.868591435188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45973.868591435188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45973.868591435188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45973.868591435188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45973.868591435188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45973.868591435188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45973.868591435188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45973.868591435188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45973.868591435188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45973.868591435188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45973.868591435188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45973.868591435188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45973.868591435188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45973.868591435188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45973.868591435188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45973.868591435188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45973.868591435188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45973.868591435188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45973.868591435188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45973.868591435188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45973.868591435188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45973.868591435188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45973.868591435188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45973.868591435188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45973.868591435188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45973.868591435188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45973.868591435188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45973.868591435188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45973.868591435188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45973.868591435188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45973.868591435188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45973.868591435188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45973.868591435188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45973.868591435188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45973.868591435188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45973.868591435188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45973.868591435188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45973.868591435188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45973.868591435188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45973.868591435188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45973.868591435188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45973.868591435188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45973.868591435188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45973.868591435188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45973.868591435188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45973.868591435188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45973.868591435188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45973.868591435188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45973.868591435188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45973.868591435188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45973.868591435188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45973.868591435188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45973.868591435188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45973.868591435188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45973.868591435188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45973.868591435188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45973.868591435188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45973.868591435188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45973.868591435188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45973.868591435188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45973.868591435188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45973.868591435188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45973.868591435188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45973.868591435188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45973.868591435188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45973.868591435188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45973.868591435188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45973.868591435188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45973.868591435188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45973.868591435188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45973.868591435188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45973.868591435188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45973.868591435188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45973.868591435188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45973.868591435188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45973.868591435188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45973.868591435188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45973.868591435188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45973.868591435188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45973.868591435188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45973.868591435188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45973.868591435188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45973.868591435188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45973.868591435188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45973.868591435188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45973.868591435188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45973.868591435188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45973.868591435188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45973.868591435188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45973.868591435188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45973.868591435188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45973.868591435188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45973.868591435188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45973.868591435188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45973.868591435188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45973.868591435188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45973.868591435188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45973.868591435188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45973.868591435188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45973.868591435188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45973.868591435188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45973.868591435188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45973.868591435188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45973.868591435188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45973.868591435188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45973.868591435188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45973.868591435188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45973.868591435188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45973.868591435188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45973.868591435188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45973.868591435188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45973.868591435188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45973.868591435188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45973.868591435188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45973.868591435188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45973.868591435188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45973.868591435188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45973.868591435188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45973.868591435188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45973.868591435188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45973.868591435188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45973.868591435188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45973.868591435188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45973.868591435188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45973.868591435188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45973.868591435188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45973.868591435188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45973.868591435188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45973.868591435188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45973.868591435188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45973.868591435188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45973.868591435188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45973.868591435188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45973.868591435188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45973.868591435188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45973.868591435188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45973.868591435188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45973.868591435188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45973.868591435188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45973.868591435188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45973.868591435188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45973.868591435188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45973.868591435188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45973.868591435188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45973.868591435188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45973.868591435188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45973.868591435188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45973.868591435188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45973.868591435188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45973.868591435188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45973.868591435188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45973.868591435188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45973.868591435188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45973.868591435188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45973.868591435188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45973.868591435188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45973.868591435188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45973.868591435188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45973.868591435188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45973.868591435188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45973.868591435188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45973.868591435188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45973.868591435188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45973.868591435188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45973.868591435188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45973.868591435188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45973.868591435188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45973.868591435188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45973.868591435188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45973.868591435188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45973.868591435188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45973.868591435188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45973.868591435188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45973.868591435188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45973.868591435188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45973.868591435188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45973.868591435188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45973.868591435188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45973.868591435188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45973.868591435188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45973.868591435188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45973.868591435188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45973.868591435188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45973.868591435188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45973.868591435188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45973.868591435188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45973.868591435188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45973.868591435188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45973.868591666665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45973.868591666665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45973.868591666665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45973.868591666665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45973.868591666665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45973.868591666665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45973.868591666665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45973.868591666665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45973.868591666665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45973.868591666665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45973.868591666665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45973.868591666665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45973.868591666665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45973.868591666665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45973.868591666665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45973.868591666665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45973.868591666665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45973.868591666665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45973.868591666665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45973.868591666665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45973.868591666665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45973.868591666665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45973.868591666665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45973.868591666665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45973.868591666665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45973.868591666665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45973.868591666665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45973.868591666665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45973.868591666665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45973.868591666665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45973.868591666665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45973.868591666665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45973.868591666665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45973.868591666665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45973.868591666665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45973.868591666665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45973.868591666665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45973.868591666665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45973.868591666665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45973.868591666665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45973.868591666665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45973.868591666665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45973.868591666665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45973.868591666665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45973.868591666665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45973.868591666665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45973.868591666665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45973.868591666665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45973.868591666665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45973.868591666665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45973.868591666665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45973.868591666665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45973.868591666665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45973.868591666665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45973.868591666665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45973.868591666665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45973.868591666665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45973.868591666665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45973.868591666665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45973.868591666665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45973.868591666665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45973.868591666665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45973.868591666665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45973.868591666665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45973.868591666665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45973.868591666665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45973.868591666665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45973.868591666665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45973.868591666665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45973.868591666665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45973.868591666665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45973.868591666665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45973.868591666665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45973.868591666665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45973.868591666665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45973.868591666665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45973.868591666665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45973.868591666665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45973.868591666665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45973.868591666665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45973.868591666665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45973.868591666665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45973.868591666665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45973.868591666665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45973.868591666665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45973.868591666665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45973.868591666665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45973.868591666665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45973.868591666665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45973.868591666665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45973.868591666665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45973.868591666665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45973.868591666665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45973.868591666665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45973.868591666665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45973.868591666665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45973.868591666665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45973.868591666665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45973.868591666665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45973.868591666665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45973.868591666665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45973.868591666665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45973.868591666665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45973.868591666665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45973.868591666665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45973.868591666665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45973.868591666665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45973.868591666665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45973.868591666665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45973.868591666665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45973.868591666665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45973.868591666665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45973.868591666665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45973.868591666665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45973.868591666665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45973.868591666665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45973.868591666665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45973.868591666665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45973.868591666665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45973.868591666665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45973.868591666665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45973.868591666665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45973.868591666665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45973.868591666665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45973.868591666665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45973.868591666665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45973.868591666665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45973.868591666665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45973.868591666665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45973.868591666665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45973.868591666665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45973.868591666665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45973.868591666665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45973.868591666665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45973.868591666665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45973.868591666665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45973.868591666665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45973.868591666665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45973.868591666665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45973.868591666665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45973.868591666665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45973.868591666665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45973.868591666665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45973.868591666665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45973.868591666665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45973.868591666665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45973.868591666665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45973.868591666665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45973.868591666665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45973.868591666665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45973.868591666665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45973.868591666665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45973.868591666665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45973.868591666665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45973.868591666665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45973.868591666665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45973.868591666665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45973.868591666665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45973.868591666665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45973.868591666665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45973.868591666665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45973.868591666665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45973.868591666665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45973.868591666665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45973.868591666665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45973.868591666665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45973.868591666665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45973.868591666665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45973.868591666665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45973.868591666665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45973.868591666665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45973.868591666665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45973.868591666665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45973.868591666665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45973.868591666665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45973.868591666665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45973.868591666665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45973.868591666665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45973.868591666665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45973.868591666665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45973.868591666665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45973.868591666665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45973.868591666665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45973.868591666665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45973.868591666665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45973.868591666665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45973.868591666665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45973.868591666665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45973.868591666665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45973.868591666665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45973.868591666665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45973.868591666665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45973.868591666665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45973.868591666665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45973.868591666665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45973.868591666665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45973.868591666665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45973.868591666665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45973.868591666665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45973.868591666665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45973.868591666665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45973.868591666665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45973.868591666665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45973.868591666665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45973.868591666665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45973.868591666665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45973.868591666665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45973.868591666665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45973.868591666665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45973.868591666665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45973.868591666665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45973.868591666665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45973.868591666665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45973.868591666665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45973.868591666665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45973.868591666665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45973.868591666665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45973.868591666665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45973.868591666665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45973.868591666665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45973.868591666665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45973.868591666665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45973.868591666665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45973.868591666665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45973.868591666665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45973.868591666665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45973.868591666665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45973.868591666665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45973.868591666665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45973.868591666665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45973.868591666665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45973.868591666665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45973.868591666665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45973.868591666665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45973.868591666665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45973.868591666665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45973.868591666665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45973.868591666665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45973.868591666665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45973.868591666665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45973.868591666665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45973.868591666665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45973.868591666665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45973.868591666665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45973.868591666665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45973.868591666665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45973.868591666665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45973.868591666665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45973.868591666665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45973.868591666665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45973.868591666665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45973.868591666665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45973.868591666665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45973.868591666665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45973.868591666665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45973.868591666665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45973.868591666665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45973.868591666665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45973.868591666665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45973.868591666665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45973.868591666665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45973.868591666665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45973.868591666665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45973.868591666665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45973.868591666665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45973.868591666665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45973.868591666665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45973.868591666665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45973.868591666665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45973.868591666665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45973.868591666665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45973.868591666665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45973.868591666665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45973.868591666665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45973.868591666665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45973.868591666665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45973.868591666665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45973.868591666665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45973.868591666665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45973.868591666665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45973.868591666665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45973.868591666665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45973.868591666665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45973.868591666665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45973.868591666665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45973.868591666665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45973.868591666665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45973.868591666665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45973.868591666665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45973.868591666665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45973.868591666665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45973.868591666665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45973.868591666665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45973.868591666665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45973.868591666665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45973.868591666665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45973.868591666665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45973.868591666665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45973.868591666665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45973.868591666665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45973.868591666665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45973.868591666665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45973.868591666665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45973.868591666665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45973.868591666665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45973.868591666665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45973.868591666665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45973.868591666665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45973.868591666665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45973.868591666665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45973.868591666665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45973.868591666665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45973.868591666665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45973.868591666665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45973.868591666665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45973.868591666665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45973.868591666665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45973.868591666665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45973.868591666665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45973.868591666665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45973.868591666665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45973.868591666665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45973.868591666665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45973.868591666665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45973.868591666665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45973.868591666665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45973.868591666665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45973.868591666665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45973.868591666665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45973.868591666665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45973.868591666665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45973.868591666665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45973.868591666665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45973.868591666665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45973.868591666665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45973.868591666665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45973.868591666665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45973.868591666665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45973.868591666665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45973.868591666665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45973.868591666665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45973.868591666665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45973.868591666665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45973.868591666665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45973.868591666665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45973.868591666665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45973.868591666665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45973.868591666665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45973.868591666665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45973.868591666665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45973.868591666665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45973.868591666665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45973.868591666665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45973.868591666665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45973.868591666665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45973.868591666665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45973.868591666665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45973.868591666665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45973.868591666665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45973.868591666665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45973.868591666665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45973.868591666665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45973.868591666665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45973.868591666665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45973.868591666665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45973.868591666665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45973.868591666665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45973.868591666665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45973.868591666665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45973.868591666665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45973.868591666665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45973.868591666665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45973.868591666665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45973.868591666665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45973.868591666665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45973.868591666665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45973.868591666665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45973.868591666665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45973.868591666665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45973.868591666665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45973.868591666665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45973.868591666665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45973.868591666665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45973.868591666665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45973.868591666665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45973.868591666665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45973.868591666665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45973.868591666665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45973.868591666665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45973.868591666665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45973.868591666665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45973.868591666665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45973.868591666665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45973.868591666665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45973.868591666665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45973.868591666665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45973.868591666665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45973.868591666665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45973.868591666665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45973.868591666665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45973.868591666665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45973.868591666665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45973.868591666665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45973.868591666665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45973.868591666665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45973.868591666665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45973.868591666665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45973.868591666665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45973.868591666665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45973.868591666665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45973.868591666665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45973.868591666665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45973.868591666665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45973.868591666665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45973.868591666665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45973.868591666665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45973.868591666665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45973.868591666665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45973.868591666665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45973.868591666665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45973.868591666665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45973.868591666665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45973.868591666665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45973.868591666665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45973.868591666665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45973.868591666665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45973.868591666665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45973.868591666665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45973.868591666665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45973.868591666665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45973.868591666665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45973.868591666665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45973.868591666665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45973.868591666665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45973.868591666665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45973.868591666665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45973.868591666665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45973.868591666665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45973.868591666665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45973.868591666665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45973.868591666665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45973.868591666665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45973.868591666665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45973.868591666665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45973.868591666665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45973.868591666665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45973.868591666665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45973.868591666665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45973.868591666665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45973.868591666665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45973.868591666665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45973.868591666665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45973.868591666665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45973.868591666665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45973.868591666665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45973.868591666665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45973.868591666665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45973.868591666665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45973.868591666665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45973.868591666665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45973.868591666665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45973.868591666665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45973.868591666665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45973.868591666665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45973.868591666665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45973.868591666665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45973.868591666665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45973.868591666665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45973.868591666665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45973.868591666665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45973.868591666665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45973.868591666665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45973.868591666665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45973.868591666665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45973.868591666665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45973.868591666665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45973.868591666665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45973.868591666665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45973.868591666665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45973.868591666665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45973.868591666665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45973.868591666665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45973.868591666665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45973.868591666665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45973.868591666665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45973.868591666665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45973.868591666665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45973.868591666665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45973.868591666665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45973.868591666665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45973.868591666665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45973.868591666665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45973.868591666665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45973.868591666665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45973.868591666665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45973.868591666665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45973.868591666665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45973.868591666665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45973.868591666665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45973.868591666665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45973.868591666665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45973.868591666665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45973.868591666665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45973.868591666665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45973.868591666665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45973.868591666665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45973.868591666665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45973.868591666665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45973.868591666665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45973.868591666665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45973.868591666665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45973.868591666665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45973.868591666665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45973.868591666665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45973.868591666665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45973.868591666665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45973.868591666665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45973.868591666665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45973.868591666665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45973.868591666665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45973.868591666665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45973.868591666665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45973.868591666665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45973.868591666665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45973.868591666665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45973.868591666665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45973.868591666665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45973.868591666665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45973.868591666665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45973.868591666665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45973.868591666665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45973.868591666665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45973.868591666665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45973.868591666665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45973.868591666665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45973.868591666665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45973.868591666665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45973.868591666665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45973.868591666665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45973.868591666665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45973.868591666665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45973.868591666665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45973.868591666665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45973.868591666665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45973.868591666665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45973.868591666665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45973.868591666665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45973.868591666665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45973.868591666665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45973.868591666665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45973.868591666665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45973.868591666665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45973.868591666665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45973.868591666665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45973.868591666665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45973.868591666665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45973.868591666665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45973.868591666665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45973.868591666665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45973.868591666665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45973.868591666665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45973.868591666665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45973.868591666665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45973.868591666665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45973.868591666665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45973.868591666665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45973.868591666665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45973.868591666665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45973.868591666665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45973.868591666665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45973.868591666665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45973.868591666665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45973.868591666665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45973.868591666665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270.38787384259194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45973.868591319442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45973.868591319442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45973.868591319442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45973.868591319442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45973.868591319442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45973.868591319442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45973.868591319442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45973.868591319442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45973.868591319442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45973.868591319442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45973.868591319442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45973.868591319442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45973.868591319442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45973.868591319442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45973.868591319442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45973.868591319442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45973.868591319442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45973.868591319442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45973.868591319442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45973.868591319442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45973.868591319442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45973.868591319442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45973.868591319442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45973.868591319442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45973.868591319442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45973.868591319442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45973.868591319442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45973.868591319442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45973.868591319442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45973.868591319442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45973.868591319442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45973.868591319442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45973.868591319442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45973.868591319442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45973.868591319442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45973.868591319442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45973.868591319442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45973.868591319442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45973.868591319442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45973.868591319442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45973.868591319442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45973.868591319442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45973.868591319442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45973.868591319442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45973.868591319442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45973.868591319442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45973.868591319442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45973.868591319442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45973.868591319442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45973.868591319442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45973.868591319442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45973.868591319442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45973.868591319442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45973.868591319442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45973.868591319442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45973.868591319442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45973.868591319442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45973.868591319442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45973.868591319442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45973.868591319442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45973.868591319442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45973.868591319442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45973.868591319442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45973.868591319442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45973.868591319442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45973.868591319442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45973.868591319442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45973.868591319442</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9"/>
  <sheetViews>
    <sheetView tabSelected="1" workbookViewId="0">
      <selection activeCell="A7" sqref="A7:XFD7"/>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82.036531134253892</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47.6797141203715</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8" ca="1" si="1">IFERROR(NOW()-F4,"")</f>
        <v>25.207480324075732</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s="124"/>
      <c r="E7" s="124"/>
      <c r="F7" s="124"/>
      <c r="G7" s="126">
        <f t="shared" ca="1" si="1"/>
        <v>45973.868591319442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45973.868591319442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45973.868591319442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45973.868591435188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45973.868591435188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45973.868591435188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45973.868591435188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45973.868591435188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45973.868591435188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45973.868591435188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45973.868591435188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45973.868591435188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ref="G19:G82" ca="1" si="2">IFERROR(NOW()-F19,"")</f>
        <v>45973.868591435188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45973.868591435188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45973.868591435188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45973.868591435188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45973.868591435188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45973.868591435188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45973.868591435188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45973.868591435188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45973.868591435188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45973.868591435188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45973.868591435188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45973.868591435188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45973.868591435188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45973.868591435188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45973.868591435188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45973.868591435188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45973.868591435188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45973.868591435188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45973.868591435188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45973.868591435188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45973.868591435188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45973.868591435188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45973.868591435188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45973.868591435188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45973.868591435188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45973.868591435188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45973.868591435188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45973.868591435188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45973.868591435188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45973.868591435188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45973.868591435188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45973.868591435188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45973.868591435188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45973.868591435188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45973.868591435188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45973.868591435188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45973.868591435188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45973.868591435188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45973.868591435188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45973.868591435188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45973.868591435188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45973.868591435188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45973.868591435188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45973.868591435188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45973.868591435188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45973.868591435188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45973.868591435188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45973.868591435188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45973.868591435188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45973.868591435188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45973.868591435188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45973.868591435188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45973.868591435188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45973.868591435188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45973.868591435188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45973.868591435188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45973.868591435188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45973.868591435188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45973.868591435188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45973.868591435188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45973.868591435188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45973.868591435188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45973.868591435188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45973.868591435188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ref="G83:G146" ca="1" si="3">IFERROR(NOW()-F83,"")</f>
        <v>45973.868591435188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45973.868591435188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45973.868591435188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45973.868591435188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45973.868591435188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45973.868591435188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45973.868591435188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45973.868591435188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45973.868591435188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45973.868591435188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45973.868591435188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45973.868591435188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45973.868591435188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45973.868591435188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45973.868591435188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45973.868591435188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45973.868591435188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45973.868591435188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45973.868591435188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45973.868591435188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45973.868591435188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45973.868591435188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45973.868591435188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45973.868591435188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45973.868591435188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45973.868591435188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45973.868591435188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45973.868591435188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45973.868591435188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45973.868591435188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45973.868591435188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45973.868591435188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45973.868591435188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45973.868591435188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45973.868591435188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45973.868591435188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45973.868591435188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45973.868591435188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45973.868591435188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45973.868591435188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45973.868591435188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45973.868591435188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45973.868591435188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45973.868591435188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45973.868591435188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45973.868591435188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45973.868591435188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45973.868591435188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45973.868591435188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45973.868591435188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45973.868591435188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45973.868591435188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45973.868591435188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45973.868591435188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45973.868591435188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45973.868591435188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45973.868591435188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45973.868591435188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45973.868591435188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45973.868591435188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45973.868591435188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45973.868591435188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45973.868591435188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45973.868591435188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ref="G147:G210" ca="1" si="4">IFERROR(NOW()-F147,"")</f>
        <v>45973.868591435188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45973.868591435188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45973.868591435188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45973.868591435188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45973.868591435188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45973.868591435188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45973.868591435188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45973.868591435188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45973.868591435188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45973.868591435188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45973.868591435188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45973.868591435188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45973.868591435188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45973.868591435188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45973.868591435188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45973.868591435188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45973.868591435188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45973.868591435188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45973.868591435188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45973.868591435188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45973.868591435188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45973.868591435188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45973.868591435188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45973.868591435188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45973.868591435188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45973.868591435188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45973.868591435188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45973.868591435188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45973.868591435188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45973.868591435188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45973.868591435188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45973.868591435188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45973.868591435188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45973.868591435188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45973.868591435188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45973.868591435188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45973.868591435188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45973.868591435188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45973.868591435188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45973.868591435188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45973.868591435188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45973.868591435188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45973.868591435188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45973.868591435188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45973.868591435188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45973.868591435188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45973.868591435188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45973.868591435188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45973.868591435188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45973.868591435188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45973.868591435188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45973.868591435188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45973.868591435188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45973.868591435188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45973.868591435188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45973.868591435188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45973.868591435188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45973.868591435188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45973.868591435188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45973.868591435188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45973.868591435188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45973.868591435188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45973.868591435188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45973.868591435188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ref="G211:G274" ca="1" si="5">IFERROR(NOW()-F211,"")</f>
        <v>45973.868591435188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45973.868591435188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45973.868591435188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45973.868591435188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45973.868591435188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45973.868591435188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45973.868591435188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45973.868591435188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45973.868591435188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45973.868591435188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45973.868591435188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45973.868591435188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45973.868591435188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45973.868591435188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45973.868591435188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45973.868591435188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45973.868591435188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45973.868591435188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45973.868591435188</v>
      </c>
      <c r="H229" s="124"/>
      <c r="I229" s="124" t="str">
        <f>IFERROR(VLOOKUP(D229,DB!A:F,6,0),"")</f>
        <v/>
      </c>
      <c r="J229" s="124" t="str">
        <f>IFERROR(VLOOKUP(D229,DB!A:G,7,0),"")</f>
        <v/>
      </c>
      <c r="K229" s="124"/>
      <c r="L229" s="124" t="str">
        <f>IFERROR(VLOOKUP(D229,DB!A:I,9,0),"")</f>
        <v/>
      </c>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sheetData>
  <dataValidations count="2">
    <dataValidation allowBlank="1" showInputMessage="1" showErrorMessage="1" sqref="E1" xr:uid="{920C6338-E771-4DAE-8C89-92A9093EA4DE}"/>
    <dataValidation type="list" allowBlank="1" showInputMessage="1" showErrorMessage="1" sqref="E2:E2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50" ca="1" si="0">IFERROR(NOW()-F2,"-")</f>
        <v>0.53734131943929242</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45973.868591319442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45973.868591319442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45973.868591319442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45973.868591319442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45973.868591319442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45973.868591319442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45973.868591319442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45973.868591319442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45973.868591319442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45973.868591319442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45973.868591319442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45973.868591319442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45973.868591319442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45973.868591319442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45973.868591319442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45973.868591319442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45973.868591319442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45973.868591319442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45973.868591319442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45973.868591319442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45973.868591319442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45973.868591319442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45973.868591319442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45973.868591319442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45973.868591319442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45973.868591319442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45973.868591319442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45973.868591319442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45973.868591319442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45973.868591319442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45973.868591319442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45973.868591319442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45973.868591319442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45973.868591319442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45973.868591319442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45973.868591319442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45973.868591319442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45973.868591319442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45973.868591319442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45973.868591319442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45973.868591319442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45973.868591319442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45973.868591319442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45973.868591319442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45973.868591319442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45973.868591319442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45973.868591319442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45973.868591319442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45973.868591319442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45973.868591319442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45973.868591319442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45973.868591319442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45973.868591319442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45973.868591319442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45973.868591319442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45973.868591319442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45973.868591319442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45973.868591319442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45973.868591319442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45973.868591319442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45973.868591319442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45973.868591319442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45973.868591319442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45973.868591319442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45973.868591319442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45973.868591319442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45973.868591319442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45973.868591319442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45973.868591319442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45973.868591319442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45973.868591319442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45973.868591319442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45973.868591319442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45973.868591319442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45973.868591319442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45973.868591319442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45973.868591319442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45973.868591319442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45973.868591319442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45973.868591319442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45973.868591319442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45973.868591319442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45973.868591319442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45973.868591319442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45973.868591319442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45973.868591319442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45973.868591319442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45973.868591319442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45973.868591319442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45973.868591319442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45973.868591319442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45973.868591319442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45973.868591319442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45973.868591319442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45973.868591319442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45973.868591319442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45973.868591319442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45973.868591319442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45973.868591319442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45973.868591319442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45973.868591319442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45973.868591319442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45973.868591319442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45973.868591319442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45973.868591319442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45973.868591319442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45973.868591319442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45973.868591319442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45973.868591319442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45973.868591319442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45973.868591319442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45973.868591319442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45973.868591319442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45973.868591319442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45973.868591319442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45973.868591319442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45973.868591319442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45973.868591319442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45973.868591319442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45973.868591319442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45973.868591319442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45973.868591319442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45973.868591319442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45973.868591319442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45973.868591319442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45973.868591319442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45973.868591319442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45973.868591319442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45973.868591319442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45973.868591319442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45973.868591319442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45973.868591319442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45973.868591319442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45973.868591319442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45973.868591319442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45973.868591319442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45973.868591319442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45973.868591319442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45973.868591319442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45973.868591319442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45973.868591319442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45973.868591319442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45973.868591319442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45973.868591319442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45973.868591319442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45973.868591319442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