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58" documentId="13_ncr:1_{F6CB121F-512D-4AA6-A0C1-0FB36C537598}" xr6:coauthVersionLast="47" xr6:coauthVersionMax="47" xr10:uidLastSave="{CB6BF82B-44EE-4790-ABAA-F08EC1806158}"/>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<sst xmlns="http://schemas.openxmlformats.org/spreadsheetml/2006/main" count="180302" uniqueCount="39136">
  <si>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</si>
  <si>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</si>
  <si>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</si>
  <si>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</si>
  <si>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</si>
  <si>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</si>
  <si>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</si>
  <si>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</si>
  <si>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</si>
  <si>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</si>
  <si>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</si>
  <si>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</si>
  <si>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</si>
  <si>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</si>
  <si>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</si>
  <si>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</si>
  <si>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</si>
  <si>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</si>
  <si>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</si>
  <si>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</si>
  <si>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</si>
  <si>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</si>
  <si>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</si>
  <si>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</si>
  <si>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</si>
  <si>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</si>
  <si>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</si>
  <si>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</si>
  <si>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</si>
  <si>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</si>
  <si>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</si>
  <si>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</si>
  <si>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</si>
  <si>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</si>
  <si>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</si>
  <si>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</si>
  <si>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</si>
  <si>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</si>
  <si>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</si>
  <si>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</si>
  <si>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</si>
  <si>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</si>
  <si>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</si>
  <si>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</si>
  <si>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</si>
  <si>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</si>
  <si>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</si>
  <si>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</si>
  <si>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</si>
  <si>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</si>
  <si>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</si>
  <si>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</si>
  <si>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</si>
  <si>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</si>
  <si>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</si>
  <si>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</si>
  <si>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</si>
  <si>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</si>
  <si>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</si>
  <si>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</si>
  <si>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</si>
  <si>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</si>
  <si>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</si>
  <si>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</si>
  <si>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</si>
  <si>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</si>
  <si>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</si>
  <si>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</si>
  <si>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</si>
  <si>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</si>
  <si>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</si>
  <si>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</si>
  <si>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</si>
  <si>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</si>
  <si>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</si>
  <si>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</si>
  <si>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</si>
  <si>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</si>
  <si>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</si>
  <si>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</si>
  <si>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</si>
  <si>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</si>
  <si>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</si>
  <si>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</si>
  <si>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</si>
  <si>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</si>
  <si>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</si>
  <si>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</si>
  <si>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</si>
  <si>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</si>
  <si>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</si>
  <si>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</si>
  <si>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</si>
  <si>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</si>
  <si>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</si>
  <si>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</si>
  <si>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</si>
  <si>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</si>
  <si>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</si>
  <si>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</si>
  <si>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</si>
  <si>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</si>
  <si>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</si>
  <si>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</si>
  <si>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</si>
  <si>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</si>
  <si>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</si>
  <si>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</si>
  <si>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</si>
  <si>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</si>
  <si>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</si>
  <si>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</si>
  <si>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</si>
  <si>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</si>
  <si>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</si>
  <si>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</si>
  <si>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</si>
  <si>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</si>
  <si>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</si>
  <si>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</si>
  <si>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</si>
  <si>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</si>
  <si>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</si>
  <si>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</si>
  <si>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</si>
  <si>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</si>
  <si>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</si>
  <si>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</si>
  <si>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</si>
  <si>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</si>
  <si>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</si>
  <si>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</si>
  <si>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</si>
  <si>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</si>
  <si>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</si>
  <si>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</si>
  <si>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</si>
  <si>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</si>
  <si>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</si>
  <si>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</si>
  <si>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</si>
  <si>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</si>
  <si>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</si>
  <si>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</si>
  <si>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</si>
  <si>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</si>
  <si>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</si>
  <si>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</si>
  <si>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</si>
  <si>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</si>
  <si>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</si>
  <si>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</si>
  <si>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</si>
  <si>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</si>
  <si>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</si>
  <si>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</si>
  <si>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</si>
  <si>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</si>
  <si>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</si>
  <si>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</si>
  <si>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</si>
  <si>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</si>
  <si>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</si>
  <si>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</si>
  <si>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</si>
  <si>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</si>
  <si>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</si>
  <si>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</si>
  <si>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</si>
  <si>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</si>
  <si>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</si>
  <si>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</si>
  <si>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</si>
  <si>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</si>
  <si>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</si>
  <si>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</si>
  <si>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</si>
  <si>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</si>
  <si>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</si>
  <si>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</si>
  <si>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</si>
  <si>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</si>
  <si>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</si>
  <si>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</si>
  <si>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</si>
  <si>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</si>
  <si>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</si>
  <si>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</si>
  <si>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</si>
  <si>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</si>
  <si>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</si>
  <si>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</si>
  <si>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</si>
  <si>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</si>
  <si>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</si>
  <si>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</si>
  <si>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</si>
  <si>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</si>
  <si>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</si>
  <si>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</si>
  <si>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</si>
  <si>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</si>
  <si>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</si>
  <si>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</si>
  <si>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</si>
  <si>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</si>
  <si>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</si>
  <si>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</si>
  <si>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</si>
  <si>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</si>
  <si>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</si>
  <si>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</si>
  <si>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</si>
  <si>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</si>
  <si>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</si>
  <si>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</si>
  <si>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</si>
  <si>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</si>
  <si>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</si>
  <si>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</si>
  <si>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</si>
  <si>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</si>
  <si>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</si>
  <si>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</si>
  <si>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</si>
  <si>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</si>
  <si>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</si>
  <si>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</si>
  <si>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</si>
  <si>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</si>
  <si>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</si>
  <si>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</si>
  <si>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</si>
  <si>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</si>
  <si>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</si>
  <si>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</si>
  <si>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</si>
  <si>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</si>
  <si>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</si>
  <si>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</si>
  <si>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</si>
  <si>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</si>
  <si>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</si>
  <si>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</si>
  <si>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</si>
  <si>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</si>
  <si>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</si>
  <si>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</si>
  <si>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</si>
  <si>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</si>
  <si>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</si>
  <si>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</si>
  <si>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</si>
  <si>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</si>
  <si>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</si>
  <si>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</si>
  <si>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</si>
  <si>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</si>
  <si>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</si>
  <si>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</si>
  <si>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</si>
  <si>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</si>
  <si>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</si>
  <si>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</si>
  <si>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</si>
  <si>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</si>
  <si>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</si>
  <si>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</si>
  <si>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</si>
  <si>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</si>
  <si>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</si>
  <si>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</si>
  <si>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</si>
  <si>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</si>
  <si>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</si>
  <si>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</si>
  <si>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</si>
  <si>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</si>
  <si>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</si>
  <si>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</si>
  <si>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</si>
  <si>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</si>
  <si>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</si>
  <si>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</si>
  <si>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</si>
  <si>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</si>
  <si>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</si>
  <si>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</si>
  <si>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</si>
  <si>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</si>
  <si>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</si>
  <si>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</si>
  <si>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</si>
  <si>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</si>
  <si>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</si>
  <si>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</si>
  <si>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</si>
  <si>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</si>
  <si>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</si>
  <si>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</si>
  <si>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</si>
  <si>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</si>
  <si>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</si>
  <si>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</si>
  <si>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</si>
  <si>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</si>
  <si>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</si>
  <si>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</si>
  <si>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</si>
  <si>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</si>
  <si>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</si>
  <si>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</si>
  <si>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</si>
  <si>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</si>
  <si>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</si>
  <si>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</si>
  <si>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</si>
  <si>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</si>
  <si>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</si>
  <si>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</si>
  <si>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</si>
  <si>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</si>
  <si>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</si>
  <si>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</si>
  <si>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</si>
  <si>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</si>
  <si>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</si>
  <si>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</si>
  <si>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</si>
  <si>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</si>
  <si>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</si>
  <si>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</si>
  <si>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</si>
  <si>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</si>
  <si>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</si>
  <si>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</si>
  <si>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</si>
  <si>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</si>
  <si>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</si>
  <si>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</si>
  <si>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</si>
  <si>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</si>
  <si>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</si>
  <si>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</si>
  <si>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</si>
  <si>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</si>
  <si>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</si>
  <si>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</si>
  <si>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</si>
  <si>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</si>
  <si>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</si>
  <si>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</si>
  <si>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</si>
  <si>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</si>
  <si>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</si>
  <si>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</si>
  <si>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</si>
  <si>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</si>
  <si>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</si>
  <si>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</si>
  <si>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</si>
  <si>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</si>
  <si>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</si>
  <si>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</si>
  <si>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</si>
  <si>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</si>
  <si>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</si>
  <si>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</si>
  <si>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</si>
  <si>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</si>
  <si>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</si>
  <si>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</si>
  <si>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</si>
  <si>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</si>
  <si>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</si>
  <si>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</si>
  <si>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</si>
  <si>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</si>
  <si>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</si>
  <si>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</si>
  <si>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</si>
  <si>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</si>
  <si>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</si>
  <si>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</si>
  <si>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</si>
  <si>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</si>
  <si>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</si>
  <si>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</si>
  <si>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</si>
  <si>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</si>
  <si>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</si>
  <si>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</si>
  <si>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</si>
  <si>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</si>
  <si>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</si>
  <si>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</si>
  <si>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</si>
  <si>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</si>
  <si>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</si>
  <si>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</si>
  <si>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</si>
  <si>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</si>
  <si>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</si>
  <si>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</si>
  <si>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</si>
  <si>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</si>
  <si>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</si>
  <si>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</si>
  <si>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</si>
  <si>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</si>
  <si>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</si>
  <si>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</si>
  <si>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</si>
  <si>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</si>
  <si>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</si>
  <si>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</si>
  <si>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</si>
  <si>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</si>
  <si>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</si>
  <si>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</si>
  <si>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</si>
  <si>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</si>
  <si>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</si>
  <si>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</si>
  <si>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</si>
  <si>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</si>
  <si>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</si>
  <si>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</si>
  <si>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</si>
  <si>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</si>
  <si>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</si>
  <si>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</si>
  <si>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</si>
  <si>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</si>
  <si>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</si>
  <si>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</si>
  <si>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</si>
  <si>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</si>
  <si>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</si>
  <si>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</si>
  <si>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</si>
  <si>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</si>
  <si>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</si>
  <si>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</si>
  <si>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</si>
  <si>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</si>
  <si>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</si>
  <si>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</si>
  <si>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</si>
  <si>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</si>
  <si>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</si>
  <si>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</si>
  <si>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</si>
  <si>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</si>
  <si>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</si>
  <si>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</si>
  <si>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</si>
  <si>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</si>
  <si>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</si>
  <si>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</si>
  <si>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</si>
  <si>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</si>
  <si>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</si>
  <si>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</si>
  <si>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</si>
  <si>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</si>
  <si>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</si>
  <si>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</si>
  <si>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</si>
  <si>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</si>
  <si>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</si>
  <si>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</si>
  <si>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</si>
  <si>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</si>
  <si>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</si>
  <si>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</si>
  <si>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</si>
  <si>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</si>
  <si>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</si>
  <si>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</si>
  <si>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</si>
  <si>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</si>
  <si>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</si>
  <si>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</si>
  <si>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</si>
  <si>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</si>
  <si>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</si>
  <si>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</si>
  <si>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</si>
  <si>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</si>
  <si>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</si>
  <si>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</si>
  <si>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</si>
  <si>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</si>
  <si>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</si>
  <si>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</si>
  <si>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</si>
  <si>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</si>
  <si>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</si>
  <si>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</si>
  <si>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</si>
  <si>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</si>
  <si>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</si>
  <si>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</si>
  <si>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</si>
  <si>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</si>
  <si>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</si>
  <si>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</si>
  <si>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</si>
  <si>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</si>
  <si>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</si>
  <si>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</si>
  <si>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</si>
  <si>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</si>
  <si>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</si>
  <si>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</si>
  <si>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</si>
  <si>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</si>
  <si>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</si>
  <si>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</si>
  <si>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</si>
  <si>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</si>
  <si>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</si>
  <si>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</si>
  <si>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</si>
  <si>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</si>
  <si>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</si>
  <si>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</si>
  <si>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</si>
  <si>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</si>
  <si>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</si>
  <si>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</si>
  <si>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</si>
  <si>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</si>
  <si>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</si>
  <si>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</si>
  <si>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</si>
  <si>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</si>
  <si>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</si>
  <si>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</si>
  <si>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</si>
  <si>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</si>
  <si>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</si>
  <si>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</si>
  <si>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</si>
  <si>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</si>
  <si>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</si>
  <si>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</si>
  <si>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</si>
  <si>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</si>
  <si>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</si>
  <si>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</si>
  <si>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</si>
  <si>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</si>
  <si>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</si>
  <si>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</si>
  <si>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</si>
  <si>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</si>
  <si>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</si>
  <si>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</si>
  <si>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</si>
  <si>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</si>
  <si>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</si>
  <si>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</si>
  <si>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</si>
  <si>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</si>
  <si>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</si>
  <si>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</si>
  <si>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</si>
  <si>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</si>
  <si>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</si>
  <si>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</si>
  <si>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</si>
  <si>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</si>
  <si>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</si>
  <si>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</si>
  <si>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</si>
  <si>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</si>
  <si>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</si>
  <si>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</si>
  <si>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</si>
  <si>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</si>
  <si>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</si>
  <si>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</si>
  <si>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</si>
  <si>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</si>
  <si>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</si>
  <si>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</si>
  <si>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</si>
  <si>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</si>
  <si>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</si>
  <si>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</si>
  <si>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</si>
  <si>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</si>
  <si>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</si>
  <si>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</si>
  <si>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</si>
  <si>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</si>
  <si>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</si>
  <si>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</si>
  <si>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</si>
  <si>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</si>
  <si>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</si>
  <si>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</si>
  <si>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</si>
  <si>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</si>
  <si>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</si>
  <si>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</si>
  <si>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</si>
  <si>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</si>
  <si>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</si>
  <si>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</si>
  <si>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</si>
  <si>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</si>
  <si>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</si>
  <si>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</si>
  <si>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</si>
  <si>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</si>
  <si>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</si>
  <si>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</si>
  <si>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</si>
  <si>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</si>
  <si>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</si>
  <si>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</si>
  <si>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</si>
  <si>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</si>
  <si>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</si>
  <si>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</si>
  <si>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</si>
  <si>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</si>
  <si>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</si>
  <si>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</si>
  <si>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</si>
  <si>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</si>
  <si>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</si>
  <si>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</si>
  <si>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</si>
  <si>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</si>
  <si>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</si>
  <si>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</si>
  <si>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</si>
  <si>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</si>
  <si>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</si>
  <si>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</si>
  <si>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</si>
  <si>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</si>
  <si>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</si>
  <si>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</si>
  <si>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</si>
  <si>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</si>
  <si>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</si>
  <si>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</si>
  <si>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</si>
  <si>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</si>
  <si>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</si>
  <si>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</si>
  <si>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</si>
  <si>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</si>
  <si>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</si>
  <si>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</si>
  <si>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</si>
  <si>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</si>
  <si>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</si>
  <si>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</si>
  <si>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</si>
  <si>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</si>
  <si>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</si>
  <si>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</si>
  <si>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</si>
  <si>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</si>
  <si>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</si>
  <si>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</si>
  <si>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</si>
  <si>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</si>
  <si>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</si>
  <si>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</si>
  <si>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</si>
  <si>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</si>
  <si>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</si>
  <si>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</si>
  <si>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</si>
  <si>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</si>
  <si>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</si>
  <si>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</si>
  <si>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</si>
  <si>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</si>
  <si>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</si>
  <si>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</si>
  <si>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</si>
  <si>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</si>
  <si>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</si>
  <si>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</si>
  <si>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</si>
  <si>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</si>
  <si>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</si>
  <si>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</si>
  <si>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</si>
  <si>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</si>
  <si>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</si>
  <si>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</si>
  <si>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</si>
  <si>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</si>
  <si>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</si>
  <si>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</si>
  <si>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</si>
  <si>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</si>
  <si>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</si>
  <si>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</si>
  <si>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</si>
  <si>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</si>
  <si>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</si>
  <si>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</si>
  <si>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</si>
  <si>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</si>
  <si>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</si>
  <si>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</si>
  <si>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</si>
  <si>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</si>
  <si>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</si>
  <si>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</si>
  <si>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</si>
  <si>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</si>
  <si>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</si>
  <si>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</si>
  <si>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</si>
  <si>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</si>
  <si>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</si>
  <si>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</si>
  <si>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</si>
  <si>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</si>
  <si>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</si>
  <si>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</si>
  <si>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</si>
  <si>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</si>
  <si>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</si>
  <si>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</si>
  <si>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</si>
  <si>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</si>
  <si>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</si>
  <si>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</si>
  <si>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</si>
  <si>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</si>
  <si>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</si>
  <si>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</si>
  <si>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</si>
  <si>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</si>
  <si>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</si>
  <si>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</si>
  <si>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</si>
  <si>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</si>
  <si>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</si>
  <si>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</si>
  <si>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</si>
  <si>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</si>
  <si>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</si>
  <si>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</si>
  <si>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</si>
  <si>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</si>
  <si>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</si>
  <si>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</si>
  <si>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</si>
  <si>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</si>
  <si>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</si>
  <si>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</si>
  <si>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</si>
  <si>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</si>
  <si>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</si>
  <si>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</si>
  <si>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</si>
  <si>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</si>
  <si>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</si>
  <si>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</si>
  <si>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</si>
  <si>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</si>
  <si>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</si>
  <si>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</si>
  <si>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</si>
  <si>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</si>
  <si>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</si>
  <si>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</si>
  <si>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</si>
  <si>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</si>
  <si>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</si>
  <si>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</si>
  <si>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</si>
  <si>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</si>
  <si>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</si>
  <si>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</si>
  <si>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</si>
  <si>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</si>
  <si>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</si>
  <si>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</si>
  <si>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</si>
  <si>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</si>
  <si>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</si>
  <si>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</si>
  <si>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</si>
  <si>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</si>
  <si>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</si>
  <si>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</si>
  <si>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</si>
  <si>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</si>
  <si>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</si>
  <si>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</si>
  <si>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</si>
  <si>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</si>
  <si>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</si>
  <si>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</si>
  <si>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</si>
  <si>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</si>
  <si>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</si>
  <si>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</si>
  <si>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</si>
  <si>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</si>
  <si>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</si>
  <si>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</si>
  <si>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</si>
  <si>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</si>
  <si>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</si>
  <si>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</si>
  <si>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</si>
  <si>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</si>
  <si>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</si>
  <si>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</si>
  <si>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</si>
  <si>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</si>
  <si>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</si>
  <si>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</si>
  <si>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</si>
  <si>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</si>
  <si>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</si>
  <si>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</si>
  <si>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</si>
  <si>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</si>
  <si>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</si>
  <si>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</si>
  <si>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</si>
  <si>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</si>
  <si>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</si>
  <si>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</si>
  <si>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</si>
  <si>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</si>
  <si>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</si>
  <si>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</si>
  <si>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</si>
  <si>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</si>
  <si>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</si>
  <si>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</si>
  <si>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</si>
  <si>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</si>
  <si>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</si>
  <si>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</si>
  <si>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</si>
  <si>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</si>
  <si>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</si>
  <si>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</si>
  <si>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</si>
  <si>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</si>
  <si>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</si>
  <si>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</si>
  <si>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</si>
  <si>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</si>
  <si>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</si>
  <si>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</si>
  <si>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</si>
  <si>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</si>
  <si>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</si>
  <si>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</si>
  <si>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</si>
  <si>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</si>
  <si>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</si>
  <si>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</si>
  <si>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</si>
  <si>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</si>
  <si>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</si>
  <si>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</si>
  <si>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</si>
  <si>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</si>
  <si>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</si>
  <si>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</si>
  <si>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</si>
  <si>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</si>
  <si>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</si>
  <si>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</si>
  <si>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</si>
  <si>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</si>
  <si>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</si>
  <si>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</si>
  <si>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</si>
  <si>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</si>
  <si>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</si>
  <si>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</si>
  <si>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</si>
  <si>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</si>
  <si>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</si>
  <si>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</si>
  <si>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</si>
  <si>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</si>
  <si>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</si>
  <si>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</si>
  <si>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</si>
  <si>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</si>
  <si>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</si>
  <si>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</si>
  <si>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</si>
  <si>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</si>
  <si>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</si>
  <si>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</si>
  <si>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</si>
  <si>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</si>
  <si>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</si>
  <si>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</si>
  <si>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</si>
  <si>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</si>
  <si>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</si>
  <si>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</si>
  <si>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</si>
  <si>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</si>
  <si>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</si>
  <si>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</si>
  <si>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</si>
  <si>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</si>
  <si>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</si>
  <si>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</si>
  <si>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</si>
  <si>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</si>
  <si>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</si>
  <si>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</si>
  <si>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</si>
  <si>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</si>
  <si>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</si>
  <si>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</si>
  <si>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</si>
  <si>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</si>
  <si>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</si>
  <si>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</si>
  <si>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</si>
  <si>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</si>
  <si>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</si>
  <si>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</si>
  <si>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</si>
  <si>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</si>
  <si>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</si>
  <si>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</si>
  <si>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</si>
  <si>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</si>
  <si>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</si>
  <si>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</si>
  <si>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</si>
  <si>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</si>
  <si>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</si>
  <si>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</si>
  <si>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</si>
  <si>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</si>
  <si>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</si>
  <si>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</si>
  <si>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</si>
  <si>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</si>
  <si>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</si>
  <si>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</si>
  <si>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</si>
  <si>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</si>
  <si>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</si>
  <si>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</si>
  <si>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</si>
  <si>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</si>
  <si>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</si>
  <si>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</si>
  <si>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</si>
  <si>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</si>
  <si>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</si>
  <si>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</si>
  <si>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</si>
  <si>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</si>
  <si>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</si>
  <si>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</si>
  <si>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</si>
  <si>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</si>
  <si>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</si>
  <si>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</si>
  <si>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</si>
  <si>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</si>
  <si>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</si>
  <si>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</si>
  <si>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</si>
  <si>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</si>
  <si>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</si>
  <si>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</si>
  <si>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</si>
  <si>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</si>
  <si>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</si>
  <si>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</si>
  <si>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</si>
  <si>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</si>
  <si>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</si>
  <si>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</si>
  <si>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</si>
  <si>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</si>
  <si>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</si>
  <si>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</si>
  <si>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</si>
  <si>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</si>
  <si>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</si>
  <si>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</si>
  <si>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</si>
  <si>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</si>
  <si>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</si>
  <si>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</si>
  <si>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</si>
  <si>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</si>
  <si>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</si>
  <si>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</si>
  <si>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</si>
  <si>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</si>
  <si>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</si>
  <si>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</si>
  <si>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</si>
  <si>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</si>
  <si>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</si>
  <si>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</si>
  <si>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</si>
  <si>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</si>
  <si>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</si>
  <si>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</si>
  <si>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</si>
  <si>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</si>
  <si>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</si>
  <si>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</si>
  <si>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</si>
  <si>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</si>
  <si>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</si>
  <si>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</si>
  <si>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</si>
  <si>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</si>
  <si>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</si>
  <si>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</si>
  <si>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</si>
  <si>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</si>
  <si>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</si>
  <si>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</si>
  <si>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</si>
  <si>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</si>
  <si>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</si>
  <si>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</si>
  <si>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</si>
  <si>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</si>
  <si>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</si>
  <si>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</si>
  <si>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</si>
  <si>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</si>
  <si>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</si>
  <si>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</si>
  <si>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</si>
  <si>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</si>
  <si>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</si>
  <si>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</si>
  <si>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</si>
  <si>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</si>
  <si>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</si>
  <si>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</si>
  <si>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</si>
  <si>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</si>
  <si>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</si>
  <si>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</si>
  <si>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</si>
  <si>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</si>
  <si>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</si>
  <si>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</si>
  <si>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</si>
  <si>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</si>
  <si>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</si>
  <si>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</si>
  <si>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</si>
  <si>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</si>
  <si>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</si>
  <si>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</si>
  <si>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</si>
  <si>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</si>
  <si>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</si>
  <si>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</si>
  <si>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</si>
  <si>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</si>
  <si>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</si>
  <si>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</si>
  <si>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</si>
  <si>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</si>
  <si>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</si>
  <si>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</si>
  <si>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</si>
  <si>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</si>
  <si>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</si>
  <si>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</si>
  <si>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</si>
  <si>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</si>
  <si>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</si>
  <si>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</si>
  <si>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</si>
  <si>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</si>
  <si>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</si>
  <si>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</si>
  <si>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</si>
  <si>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</si>
  <si>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</si>
  <si>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</si>
  <si>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</si>
  <si>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</si>
  <si>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</si>
  <si>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</si>
  <si>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</si>
  <si>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</si>
  <si>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</si>
  <si>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</si>
  <si>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</si>
  <si>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</si>
  <si>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</si>
  <si>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</si>
  <si>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</si>
  <si>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</si>
  <si>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</si>
  <si>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</si>
  <si>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</si>
  <si>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</si>
  <si>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</si>
  <si>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</si>
  <si>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</si>
  <si>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</si>
  <si>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</si>
  <si>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</si>
  <si>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</si>
  <si>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</si>
  <si>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</si>
  <si>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</si>
  <si>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</si>
  <si>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</si>
  <si>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</si>
  <si>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</si>
  <si>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</si>
  <si>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</si>
  <si>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</si>
  <si>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</si>
  <si>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</si>
  <si>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</si>
  <si>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</si>
  <si>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</si>
  <si>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</si>
  <si>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</si>
  <si>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</si>
  <si>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</si>
  <si>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</si>
  <si>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</si>
  <si>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</si>
  <si>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</si>
  <si>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</si>
  <si>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</si>
  <si>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</si>
  <si>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</si>
  <si>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</si>
  <si>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</si>
  <si>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</si>
  <si>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</si>
  <si>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</si>
  <si>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</si>
  <si>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</si>
  <si>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</si>
  <si>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</si>
  <si>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</si>
  <si>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</si>
  <si>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</si>
  <si>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</si>
  <si>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</si>
  <si>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</si>
  <si>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</si>
  <si>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</si>
  <si>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</si>
  <si>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</si>
  <si>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</si>
  <si>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</si>
  <si>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</si>
  <si>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</si>
  <si>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</si>
  <si>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</si>
  <si>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</si>
  <si>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</si>
  <si>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</si>
  <si>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</si>
  <si>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</si>
  <si>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</si>
  <si>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</si>
  <si>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</si>
  <si>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</si>
  <si>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</si>
  <si>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</si>
  <si>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</si>
  <si>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</si>
  <si>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</si>
  <si>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</si>
  <si>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</si>
  <si>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</si>
  <si>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</si>
  <si>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</si>
  <si>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</si>
  <si>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</si>
  <si>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</si>
  <si>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</si>
  <si>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</si>
  <si>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</si>
  <si>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</si>
  <si>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</si>
  <si>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</si>
  <si>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</si>
  <si>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</si>
  <si>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</si>
  <si>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</si>
  <si>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</si>
  <si>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</si>
  <si>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</si>
  <si>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</si>
  <si>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</si>
  <si>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</si>
  <si>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</si>
  <si>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</si>
  <si>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</si>
  <si>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</si>
  <si>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</si>
  <si>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</si>
  <si>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</si>
  <si>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</si>
  <si>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</si>
  <si>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</si>
  <si>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</si>
  <si>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</si>
  <si>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</si>
  <si>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</si>
  <si>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</si>
  <si>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</si>
  <si>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</si>
  <si>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</si>
  <si>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</si>
  <si>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</si>
  <si>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</si>
  <si>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</si>
  <si>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</si>
  <si>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</si>
  <si>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</si>
  <si>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</si>
  <si>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</si>
  <si>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</si>
  <si>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</si>
  <si>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</si>
  <si>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</si>
  <si>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</si>
  <si>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</si>
  <si>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</si>
  <si>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</si>
  <si>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</si>
  <si>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</si>
  <si>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</si>
  <si>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</si>
  <si>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</si>
  <si>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</si>
  <si>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</si>
  <si>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</si>
  <si>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</si>
  <si>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</si>
  <si>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</si>
  <si>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</si>
  <si>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</si>
  <si>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</si>
  <si>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</si>
  <si>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</si>
  <si>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</si>
  <si>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</si>
  <si>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</si>
  <si>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</si>
  <si>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</si>
  <si>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</si>
  <si>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</si>
  <si>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</si>
  <si>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</si>
  <si>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</si>
  <si>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</si>
  <si>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</si>
  <si>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</si>
  <si>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</si>
  <si>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</si>
  <si>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</si>
  <si>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</si>
  <si>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</si>
  <si>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</si>
  <si>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</si>
  <si>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</si>
  <si>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</si>
  <si>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</si>
  <si>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</si>
  <si>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</si>
  <si>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</si>
  <si>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</si>
  <si>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</si>
  <si>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</si>
  <si>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</si>
  <si>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</si>
  <si>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</si>
  <si>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</si>
  <si>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</si>
  <si>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</si>
  <si>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</si>
  <si>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</si>
  <si>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</si>
  <si>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</si>
  <si>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</si>
  <si>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</si>
  <si>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</si>
  <si>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</si>
  <si>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</si>
  <si>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</si>
  <si>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</si>
  <si>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</si>
  <si>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</si>
  <si>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</si>
  <si>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</si>
  <si>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</si>
  <si>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</si>
  <si>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</si>
  <si>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</si>
  <si>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</si>
  <si>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</si>
  <si>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</si>
  <si>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</si>
  <si>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</si>
  <si>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</si>
  <si>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</si>
  <si>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</si>
  <si>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</si>
  <si>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</si>
  <si>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</si>
  <si>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</si>
  <si>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</si>
  <si>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</si>
  <si>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</si>
  <si>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</si>
  <si>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</si>
  <si>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</si>
  <si>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</si>
  <si>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</si>
  <si>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</si>
  <si>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</si>
  <si>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</si>
  <si>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</si>
  <si>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</si>
  <si>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</si>
  <si>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</si>
  <si>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</si>
  <si>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</si>
  <si>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</si>
  <si>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</si>
  <si>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</si>
  <si>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</si>
  <si>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</si>
  <si>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</si>
  <si>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</si>
  <si>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</si>
  <si>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</si>
  <si>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</si>
  <si>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</si>
  <si>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</si>
  <si>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</si>
  <si>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</si>
  <si>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</si>
  <si>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</si>
  <si>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</si>
  <si>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</si>
  <si>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</si>
  <si>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</si>
  <si>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</si>
  <si>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</si>
  <si>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</si>
  <si>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</si>
  <si>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</si>
  <si>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</si>
  <si>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</si>
  <si>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</si>
  <si>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</si>
  <si>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</si>
  <si>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</si>
  <si>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</si>
  <si>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</si>
  <si>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</si>
  <si>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</si>
  <si>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</si>
  <si>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</si>
  <si>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</si>
  <si>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</si>
  <si>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</si>
  <si>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</si>
  <si>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</si>
  <si>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</si>
  <si>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</si>
  <si>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</si>
  <si>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</si>
  <si>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</si>
  <si>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</si>
  <si>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</si>
  <si>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</si>
  <si>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</si>
  <si>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</si>
  <si>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</si>
  <si>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</si>
  <si>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</si>
  <si>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</si>
  <si>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</si>
  <si>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</si>
  <si>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</si>
  <si>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</si>
  <si>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</si>
  <si>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</si>
  <si>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</si>
  <si>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</si>
  <si>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</si>
  <si>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</si>
  <si>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</si>
  <si>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</si>
  <si>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</si>
  <si>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</si>
  <si>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</si>
  <si>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</si>
  <si>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</si>
  <si>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</si>
  <si>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</si>
  <si>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</si>
  <si>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</si>
  <si>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</si>
  <si>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</si>
  <si>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</si>
  <si>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</si>
  <si>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</si>
  <si>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</si>
  <si>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</si>
  <si>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</si>
  <si>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</si>
  <si>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</si>
  <si>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</si>
  <si>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</si>
  <si>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</si>
  <si>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</si>
  <si>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</si>
  <si>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</si>
  <si>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</si>
  <si>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</si>
  <si>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</si>
  <si>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</si>
  <si>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</si>
  <si>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</si>
  <si>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</si>
  <si>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</si>
  <si>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</si>
  <si>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</si>
  <si>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</si>
  <si>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</si>
  <si>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</si>
  <si>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</si>
  <si>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</si>
  <si>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</si>
  <si>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</si>
  <si>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</si>
  <si>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</si>
  <si>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</si>
  <si>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</si>
  <si>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</si>
  <si>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</si>
  <si>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</si>
  <si>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</si>
  <si>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</si>
  <si>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</si>
  <si>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</si>
  <si>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</si>
  <si>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</si>
  <si>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</si>
  <si>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</si>
  <si>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</si>
  <si>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</si>
  <si>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</si>
  <si>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</si>
  <si>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</si>
  <si>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</si>
  <si>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</si>
  <si>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</si>
  <si>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</si>
  <si>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</si>
  <si>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</si>
  <si>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</si>
  <si>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</si>
  <si>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</si>
  <si>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</si>
  <si>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</si>
  <si>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</si>
  <si>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</si>
  <si>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</si>
  <si>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</si>
  <si>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</si>
  <si>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</si>
  <si>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</si>
  <si>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</si>
  <si>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</si>
  <si>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</si>
  <si>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</si>
  <si>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</si>
  <si>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</si>
  <si>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</si>
  <si>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</si>
  <si>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</si>
  <si>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</si>
  <si>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</si>
  <si>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</si>
  <si>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</si>
  <si>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</si>
  <si>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</si>
  <si>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</si>
  <si>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</si>
  <si>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</si>
  <si>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</si>
  <si>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</si>
  <si>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</si>
  <si>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</si>
  <si>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</si>
  <si>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</si>
  <si>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</si>
  <si>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</si>
  <si>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</si>
  <si>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</si>
  <si>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</si>
  <si>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</si>
  <si>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</si>
  <si>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</si>
  <si>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</si>
  <si>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</si>
  <si>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</si>
  <si>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</si>
  <si>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</si>
  <si>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</si>
  <si>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</si>
  <si>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</si>
  <si>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</si>
  <si>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</si>
  <si>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</si>
  <si>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</si>
  <si>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</si>
  <si>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</si>
  <si>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</si>
  <si>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</si>
  <si>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</si>
  <si>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</si>
  <si>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</si>
  <si>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</si>
  <si>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</si>
  <si>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</si>
  <si>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</si>
  <si>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</si>
  <si>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</si>
  <si>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</si>
  <si>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</si>
  <si>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</si>
  <si>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</si>
  <si>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</si>
  <si>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</si>
  <si>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</si>
  <si>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</si>
  <si>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</si>
  <si>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</si>
  <si>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</si>
  <si>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</si>
  <si>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</si>
  <si>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</si>
  <si>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</si>
  <si>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</si>
  <si>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</si>
  <si>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</si>
  <si>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</si>
  <si>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</si>
  <si>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</si>
  <si>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</si>
  <si>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</si>
  <si>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</si>
  <si>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</si>
  <si>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</si>
  <si>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</si>
  <si>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</si>
  <si>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</si>
  <si>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</si>
  <si>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</si>
  <si>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</si>
  <si>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</si>
  <si>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</si>
  <si>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</si>
  <si>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</si>
  <si>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</si>
  <si>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</si>
  <si>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</si>
  <si>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</si>
  <si>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</si>
  <si>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</si>
  <si>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</si>
  <si>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</si>
  <si>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</si>
  <si>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</si>
  <si>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</si>
  <si>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</si>
  <si>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</si>
  <si>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</si>
  <si>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</si>
  <si>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</si>
  <si>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</si>
  <si>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</si>
  <si>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</si>
  <si>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</si>
  <si>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</si>
  <si>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</si>
  <si>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</si>
  <si>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</si>
  <si>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</si>
  <si>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</si>
  <si>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</si>
  <si>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</si>
  <si>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</si>
  <si>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</si>
  <si>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</si>
  <si>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</si>
  <si>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</si>
  <si>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</si>
  <si>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</si>
  <si>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</si>
  <si>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</si>
  <si>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</si>
  <si>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</si>
  <si>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</si>
  <si>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</si>
  <si>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</si>
  <si>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</si>
  <si>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</si>
  <si>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</si>
  <si>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</si>
  <si>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</si>
  <si>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</si>
  <si>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</si>
  <si>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</si>
  <si>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</si>
  <si>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</si>
  <si>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</si>
  <si>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</si>
  <si>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</si>
  <si>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</si>
  <si>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</si>
  <si>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</si>
  <si>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</si>
  <si>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</si>
  <si>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</si>
  <si>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</si>
  <si>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</si>
  <si>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</si>
  <si>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</si>
  <si>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</si>
  <si>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</si>
  <si>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</si>
  <si>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</si>
  <si>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</si>
  <si>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</si>
  <si>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</si>
  <si>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</si>
  <si>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</si>
  <si>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</si>
  <si>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</si>
  <si>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</si>
  <si>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</si>
  <si>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</si>
  <si>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</si>
  <si>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</si>
  <si>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</si>
  <si>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</si>
  <si>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</si>
  <si>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</si>
  <si>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</si>
  <si>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</si>
  <si>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</si>
  <si>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</si>
  <si>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</si>
  <si>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</si>
  <si>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</si>
  <si>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</si>
  <si>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</si>
  <si>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</si>
  <si>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</si>
  <si>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</si>
  <si>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</si>
  <si>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</si>
  <si>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</si>
  <si>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</si>
  <si>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</si>
  <si>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</si>
  <si>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</si>
  <si>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</si>
  <si>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</si>
  <si>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</si>
  <si>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</si>
  <si>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</si>
  <si>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</si>
  <si>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</si>
  <si>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</si>
  <si>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</si>
  <si>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</si>
  <si>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</si>
  <si>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</si>
  <si>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</si>
  <si>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</si>
  <si>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</si>
  <si>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</si>
  <si>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</si>
  <si>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</si>
  <si>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</si>
  <si>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</si>
  <si>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</si>
  <si>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</si>
  <si>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</si>
  <si>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</si>
  <si>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</si>
  <si>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</si>
  <si>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</si>
  <si>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</si>
  <si>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</si>
  <si>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</si>
  <si>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</si>
  <si>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</si>
  <si>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</si>
  <si>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</si>
  <si>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</si>
  <si>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</si>
  <si>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</si>
  <si>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</si>
  <si>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</si>
  <si>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</si>
  <si>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</si>
  <si>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</si>
  <si>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</si>
  <si>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</si>
  <si>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</si>
  <si>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</si>
  <si>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</si>
  <si>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</si>
  <si>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</si>
  <si>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</si>
  <si>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</si>
  <si>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</si>
  <si>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</si>
  <si>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</si>
  <si>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</si>
  <si>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</si>
  <si>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</si>
  <si>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</si>
  <si>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</si>
  <si>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</si>
  <si>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</si>
  <si>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</si>
  <si>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</si>
  <si>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</si>
  <si>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</si>
  <si>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</si>
  <si>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</si>
  <si>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</si>
  <si>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</si>
  <si>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</si>
  <si>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</si>
  <si>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</si>
  <si>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</si>
  <si>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</si>
  <si>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</si>
  <si>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</si>
  <si>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</si>
  <si>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</si>
  <si>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</si>
  <si>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</si>
  <si>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</si>
  <si>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</si>
  <si>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</si>
  <si>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</si>
  <si>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</si>
  <si>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</si>
  <si>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</si>
  <si>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</si>
  <si>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</si>
  <si>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</si>
  <si>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</si>
  <si>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</si>
  <si>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</si>
  <si>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</si>
  <si>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</si>
  <si>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</si>
  <si>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</si>
  <si>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</si>
  <si>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</si>
  <si>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</si>
  <si>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</si>
  <si>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</si>
  <si>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</si>
  <si>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</si>
  <si>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</si>
  <si>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</si>
  <si>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</si>
  <si>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</si>
  <si>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</si>
  <si>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</si>
  <si>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</si>
  <si>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</si>
  <si>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</si>
  <si>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</si>
  <si>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</si>
  <si>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</si>
  <si>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</si>
  <si>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</si>
  <si>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</si>
  <si>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</si>
  <si>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</si>
  <si>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</si>
  <si>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</si>
  <si>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</si>
  <si>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</si>
  <si>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</si>
  <si>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</si>
  <si>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</si>
  <si>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</si>
  <si>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</si>
  <si>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</si>
  <si>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</si>
  <si>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</si>
  <si>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</si>
  <si>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</si>
  <si>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</si>
  <si>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</si>
  <si>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</si>
  <si>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</si>
  <si>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</si>
  <si>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</si>
  <si>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</si>
  <si>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</si>
  <si>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</si>
  <si>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</si>
  <si>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</si>
  <si>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</si>
  <si>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</si>
  <si>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</si>
  <si>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</si>
  <si>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</si>
  <si>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</si>
  <si>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</si>
  <si>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</si>
  <si>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</si>
  <si>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</si>
  <si>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</si>
  <si>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</si>
  <si>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</si>
  <si>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</si>
  <si>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</si>
  <si>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</si>
  <si>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</si>
  <si>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</si>
  <si>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</si>
  <si>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</si>
  <si>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</si>
  <si>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</si>
  <si>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</si>
  <si>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</si>
  <si>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</si>
  <si>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</si>
  <si>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</si>
  <si>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</si>
  <si>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</si>
  <si>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</si>
  <si>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</si>
  <si>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</si>
  <si>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</si>
  <si>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</si>
  <si>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</si>
  <si>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</si>
  <si>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</si>
  <si>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</si>
  <si>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</si>
  <si>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</si>
  <si>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</si>
  <si>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</si>
  <si>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</si>
  <si>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</si>
  <si>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</si>
  <si>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</si>
  <si>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</si>
  <si>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</si>
  <si>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</si>
  <si>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</si>
  <si>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</si>
  <si>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</si>
  <si>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</si>
  <si>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</si>
  <si>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</si>
  <si>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</si>
  <si>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</si>
  <si>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</si>
  <si>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</si>
  <si>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</si>
  <si>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</si>
  <si>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</si>
  <si>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</si>
  <si>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</si>
  <si>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</si>
  <si>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</si>
  <si>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</si>
  <si>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</si>
  <si>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</si>
  <si>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</si>
  <si>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</si>
  <si>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</si>
  <si>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</si>
  <si>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</si>
  <si>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</si>
  <si>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</si>
  <si>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</si>
  <si>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</si>
  <si>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</si>
  <si>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</si>
  <si>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</si>
  <si>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</si>
  <si>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</si>
  <si>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</si>
  <si>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</si>
  <si>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</si>
  <si>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</si>
  <si>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</si>
  <si>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</si>
  <si>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</si>
  <si>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</si>
  <si>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</si>
  <si>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</si>
  <si>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</si>
  <si>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</si>
  <si>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</si>
  <si>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</si>
  <si>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</si>
  <si>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</si>
  <si>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</si>
  <si>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</si>
  <si>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</si>
  <si>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</si>
  <si>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</si>
  <si>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</si>
  <si>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</si>
  <si>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</si>
  <si>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</si>
  <si>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</si>
  <si>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</si>
  <si>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</si>
  <si>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</si>
  <si>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</si>
  <si>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</si>
  <si>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</si>
  <si>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</si>
  <si>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</si>
  <si>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</si>
  <si>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</si>
  <si>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</si>
  <si>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</si>
  <si>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</si>
  <si>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</si>
  <si>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</si>
  <si>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</si>
  <si>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</si>
  <si>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</si>
  <si>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</si>
  <si>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</si>
  <si>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</si>
  <si>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</si>
  <si>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</si>
  <si>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</si>
  <si>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</si>
  <si>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</si>
  <si>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</si>
  <si>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</si>
  <si>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</si>
  <si>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</si>
  <si>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</si>
  <si>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</si>
  <si>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</si>
  <si>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</si>
  <si>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</si>
  <si>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</si>
  <si>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</si>
  <si>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</si>
  <si>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</si>
  <si>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</si>
  <si>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</si>
  <si>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</si>
  <si>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</si>
  <si>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</si>
  <si>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</si>
  <si>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</si>
  <si>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</si>
  <si>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</si>
  <si>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</si>
  <si>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</si>
  <si>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</si>
  <si>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</si>
  <si>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</si>
  <si>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</si>
  <si>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</si>
  <si>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</si>
  <si>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</si>
  <si>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</si>
  <si>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</si>
  <si>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</si>
  <si>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</si>
  <si>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</si>
  <si>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</si>
  <si>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</si>
  <si>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</si>
  <si>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</si>
  <si>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</si>
  <si>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</si>
  <si>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</si>
  <si>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</si>
  <si>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</si>
  <si>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</si>
  <si>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</si>
  <si>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</si>
  <si>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</si>
  <si>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</si>
  <si>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</si>
  <si>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</si>
  <si>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</si>
  <si>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</si>
  <si>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</si>
  <si>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</si>
  <si>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</si>
  <si>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</si>
  <si>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</si>
  <si>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</si>
  <si>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</si>
  <si>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</si>
  <si>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</si>
  <si>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</si>
  <si>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</si>
  <si>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</si>
  <si>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</si>
  <si>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</si>
  <si>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</si>
  <si>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</si>
  <si>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</si>
  <si>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</si>
  <si>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</si>
  <si>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</si>
  <si>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</si>
  <si>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</si>
  <si>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</si>
  <si>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</si>
  <si>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</si>
  <si>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</si>
  <si>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</si>
  <si>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</si>
  <si>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</si>
  <si>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</si>
  <si>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</si>
  <si>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</si>
  <si>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</si>
  <si>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</si>
  <si>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</si>
  <si>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</si>
  <si>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</si>
  <si>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</si>
  <si>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</si>
  <si>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</si>
  <si>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</si>
  <si>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</si>
  <si>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</si>
  <si>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</si>
  <si>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</si>
  <si>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</si>
  <si>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</si>
  <si>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</si>
  <si>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</si>
  <si>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</si>
  <si>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</si>
  <si>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</si>
  <si>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</si>
  <si>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</si>
  <si>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</si>
  <si>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</si>
  <si>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</si>
  <si>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</si>
  <si>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</si>
  <si>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</si>
  <si>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</si>
  <si>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</si>
  <si>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</si>
  <si>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</si>
  <si>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</si>
  <si>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</si>
  <si>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</si>
  <si>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</si>
  <si>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</si>
  <si>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</si>
  <si>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</si>
  <si>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</si>
  <si>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</si>
  <si>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</si>
  <si>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</si>
  <si>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</si>
  <si>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</si>
  <si>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</si>
  <si>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</si>
  <si>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</si>
  <si>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</si>
  <si>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</si>
  <si>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</si>
  <si>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</si>
  <si>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</si>
  <si>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</si>
  <si>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</si>
  <si>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</si>
  <si>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</si>
  <si>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</si>
  <si>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</si>
  <si>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</si>
  <si>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</si>
  <si>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</si>
  <si>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</si>
  <si>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</si>
  <si>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</si>
  <si>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</si>
  <si>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</si>
  <si>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</si>
  <si>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</si>
  <si>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</si>
  <si>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</si>
  <si>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</si>
  <si>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</si>
  <si>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</si>
  <si>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</si>
  <si>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</si>
  <si>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</si>
  <si>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</si>
  <si>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</si>
  <si>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</si>
  <si>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</si>
  <si>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</si>
  <si>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</si>
  <si>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</si>
  <si>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</si>
  <si>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</si>
  <si>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</si>
  <si>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</si>
  <si>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</si>
  <si>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</si>
  <si>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</si>
  <si>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</si>
  <si>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</si>
  <si>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</si>
  <si>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</si>
  <si>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</si>
  <si>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</si>
  <si>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</si>
  <si>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</si>
  <si>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</si>
  <si>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</si>
  <si>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</si>
  <si>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</si>
  <si>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</si>
  <si>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</si>
  <si>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</si>
  <si>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</si>
  <si>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</si>
  <si>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</si>
  <si>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</si>
  <si>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</si>
  <si>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</si>
  <si>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</si>
  <si>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</si>
  <si>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</si>
  <si>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</si>
  <si>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</si>
  <si>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</si>
  <si>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</si>
  <si>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</si>
  <si>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</si>
  <si>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</si>
  <si>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</si>
  <si>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</si>
  <si>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</si>
  <si>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</si>
  <si>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</si>
  <si>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</si>
  <si>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</si>
  <si>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</si>
  <si>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</si>
  <si>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</si>
  <si>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</si>
  <si>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</si>
  <si>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</si>
  <si>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</si>
  <si>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</si>
  <si>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</si>
  <si>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</si>
  <si>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</si>
  <si>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</si>
  <si>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</si>
  <si>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</si>
  <si>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</si>
  <si>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</si>
  <si>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</si>
  <si>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</si>
  <si>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</si>
  <si>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</si>
  <si>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</si>
  <si>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</si>
  <si>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</si>
  <si>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</si>
  <si>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</si>
  <si>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</si>
  <si>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</si>
  <si>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</si>
  <si>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</si>
  <si>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</si>
  <si>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</si>
  <si>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</si>
  <si>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</si>
  <si>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</si>
  <si>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</si>
  <si>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</si>
  <si>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</si>
  <si>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</si>
  <si>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</si>
  <si>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</si>
  <si>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</si>
  <si>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</si>
  <si>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</si>
  <si>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</si>
  <si>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</si>
  <si>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</si>
  <si>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</si>
  <si>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</si>
  <si>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</si>
  <si>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</si>
  <si>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</si>
  <si>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</si>
  <si>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</si>
  <si>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</si>
  <si>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</si>
  <si>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</si>
  <si>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</si>
  <si>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</si>
  <si>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</si>
  <si>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</si>
  <si>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</si>
  <si>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</si>
  <si>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</si>
  <si>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</si>
  <si>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</si>
  <si>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</si>
  <si>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</si>
  <si>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</si>
  <si>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</si>
  <si>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</si>
  <si>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</si>
  <si>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</si>
  <si>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</si>
  <si>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</si>
  <si>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</si>
  <si>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</si>
  <si>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</si>
  <si>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</si>
  <si>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</si>
  <si>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</si>
  <si>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</si>
  <si>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</si>
  <si>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</si>
  <si>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</si>
  <si>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</si>
  <si>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</si>
  <si>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</si>
  <si>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</si>
  <si>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</si>
  <si>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</si>
  <si>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</si>
  <si>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</si>
  <si>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</si>
  <si>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</si>
  <si>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</si>
  <si>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</si>
  <si>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</si>
  <si>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</si>
  <si>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</si>
  <si>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</si>
  <si>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</si>
  <si>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</si>
  <si>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</si>
  <si>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</si>
  <si>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</si>
  <si>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</si>
  <si>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</si>
  <si>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</si>
  <si>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</si>
  <si>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</si>
  <si>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</si>
  <si>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</si>
  <si>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</si>
  <si>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</si>
  <si>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</si>
  <si>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</si>
  <si>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</si>
  <si>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</si>
  <si>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</si>
  <si>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</si>
  <si>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</si>
  <si>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</si>
  <si>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</si>
  <si>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</si>
  <si>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</si>
  <si>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</si>
  <si>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</si>
  <si>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</si>
  <si>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</si>
  <si>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</si>
  <si>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</si>
  <si>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</si>
  <si>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</si>
  <si>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</si>
  <si>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</si>
  <si>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</si>
  <si>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</si>
  <si>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</si>
  <si>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</si>
  <si>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</si>
  <si>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</si>
  <si>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</si>
  <si>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</si>
  <si>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</si>
  <si>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</si>
  <si>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</si>
  <si>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</si>
  <si>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</si>
  <si>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</si>
  <si>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</si>
  <si>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</si>
  <si>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</si>
  <si>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</si>
  <si>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</si>
  <si>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</si>
  <si>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</si>
  <si>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</si>
  <si>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</si>
  <si>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</si>
  <si>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</si>
  <si>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</si>
  <si>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</si>
  <si>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</si>
  <si>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</si>
  <si>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</si>
  <si>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</si>
  <si>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</si>
  <si>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</si>
  <si>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</si>
  <si>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</si>
  <si>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</si>
  <si>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</si>
  <si>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</si>
  <si>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</si>
  <si>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</si>
  <si>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</si>
  <si>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</si>
  <si>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</si>
  <si>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</si>
  <si>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</si>
  <si>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</si>
  <si>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</si>
  <si>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</si>
  <si>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</si>
  <si>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</si>
  <si>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</si>
  <si>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</si>
  <si>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</si>
  <si>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</si>
  <si>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</si>
  <si>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</si>
  <si>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</si>
  <si>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</si>
  <si>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</si>
  <si>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</si>
  <si>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</si>
  <si>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</si>
  <si>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</si>
  <si>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</si>
  <si>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</si>
  <si>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</si>
  <si>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</si>
  <si>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</si>
  <si>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</si>
  <si>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</si>
  <si>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</si>
  <si>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</si>
  <si>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</si>
  <si>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</si>
  <si>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</si>
  <si>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</si>
  <si>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</si>
  <si>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</si>
  <si>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</si>
  <si>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</si>
  <si>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</si>
  <si>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</si>
  <si>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</si>
  <si>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</si>
  <si>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</si>
  <si>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</si>
  <si>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</si>
  <si>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</si>
  <si>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</si>
  <si>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</si>
  <si>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</si>
  <si>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</si>
  <si>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</si>
  <si>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</si>
  <si>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</si>
  <si>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</si>
  <si>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</si>
  <si>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</si>
  <si>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</si>
  <si>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</si>
  <si>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</si>
  <si>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</si>
  <si>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</si>
  <si>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</si>
  <si>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</si>
  <si>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</si>
  <si>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</si>
  <si>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</si>
  <si>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</si>
  <si>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</si>
  <si>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</si>
  <si>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</si>
  <si>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</si>
  <si>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</si>
  <si>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</si>
  <si>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</si>
  <si>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</si>
  <si>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</si>
  <si>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</si>
  <si>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</si>
  <si>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</si>
  <si>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</si>
  <si>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</si>
  <si>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</si>
  <si>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</si>
  <si>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</si>
  <si>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</si>
  <si>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</si>
  <si>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</si>
  <si>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</si>
  <si>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</si>
  <si>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</si>
  <si>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</si>
  <si>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</si>
  <si>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</si>
  <si>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</si>
  <si>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</si>
  <si>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</si>
  <si>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</si>
  <si>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</si>
  <si>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</si>
  <si>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</si>
  <si>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</si>
  <si>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</si>
  <si>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</si>
  <si>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</si>
  <si>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</si>
  <si>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</si>
  <si>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</si>
  <si>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</si>
  <si>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</si>
  <si>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</si>
  <si>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</si>
  <si>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</si>
  <si>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</si>
  <si>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</si>
  <si>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</si>
  <si>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</si>
  <si>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</si>
  <si>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</si>
  <si>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</si>
  <si>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</si>
  <si>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</si>
  <si>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</si>
  <si>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</si>
  <si>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</si>
  <si>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</si>
  <si>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</si>
  <si>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</si>
  <si>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</si>
  <si>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</si>
  <si>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</si>
  <si>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</si>
  <si>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</si>
  <si>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</si>
  <si>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</si>
  <si>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</si>
  <si>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</si>
  <si>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</si>
  <si>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</si>
  <si>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</si>
  <si>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</si>
  <si>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</si>
  <si>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</si>
  <si>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</si>
  <si>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</si>
  <si>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</si>
  <si>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</si>
  <si>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</si>
  <si>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</si>
  <si>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</si>
  <si>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</si>
  <si>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</si>
  <si>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</si>
  <si>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</si>
  <si>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</si>
  <si>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</si>
  <si>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</si>
  <si>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</si>
  <si>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</si>
  <si>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</si>
  <si>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</si>
  <si>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</si>
  <si>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</si>
  <si>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</si>
  <si>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</si>
  <si>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</si>
  <si>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</si>
  <si>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</si>
  <si>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</si>
  <si>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</si>
  <si>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</si>
  <si>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</si>
  <si>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</si>
  <si>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</si>
  <si>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</si>
  <si>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</si>
  <si>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</si>
  <si>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</si>
  <si>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</si>
  <si>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</si>
  <si>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</si>
  <si>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</si>
  <si>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</si>
  <si>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</si>
  <si>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</si>
  <si>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</si>
  <si>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</si>
  <si>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</si>
  <si>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</si>
  <si>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</si>
  <si>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</si>
  <si>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</si>
  <si>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</si>
  <si>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</si>
  <si>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</si>
  <si>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</si>
  <si>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</si>
  <si>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</si>
  <si>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</si>
  <si>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</si>
  <si>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</si>
  <si>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</si>
  <si>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</si>
  <si>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</si>
  <si>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</si>
  <si>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</si>
  <si>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</si>
  <si>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</si>
  <si>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</si>
  <si>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</si>
  <si>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</si>
  <si>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</si>
  <si>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</si>
  <si>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</si>
  <si>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</si>
  <si>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</si>
  <si>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</si>
  <si>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</si>
  <si>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</si>
  <si>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</si>
  <si>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</si>
  <si>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</si>
  <si>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</si>
  <si>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</si>
  <si>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</si>
  <si>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</si>
  <si>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</si>
  <si>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</si>
  <si>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</si>
  <si>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</si>
  <si>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</si>
  <si>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</si>
  <si>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</si>
  <si>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</si>
  <si>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</si>
  <si>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</si>
  <si>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</si>
  <si>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</si>
  <si>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</si>
  <si>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</si>
  <si>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</si>
  <si>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</si>
  <si>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</si>
  <si>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</si>
  <si>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</si>
  <si>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</si>
  <si>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</si>
  <si>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</si>
  <si>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</si>
  <si>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</si>
  <si>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</si>
  <si>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</si>
  <si>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</si>
  <si>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</si>
  <si>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</si>
  <si>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</si>
  <si>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</si>
  <si>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</si>
  <si>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</si>
  <si>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</si>
  <si>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</si>
  <si>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</si>
  <si>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</si>
  <si>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</si>
  <si>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</si>
  <si>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</si>
  <si>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</si>
  <si>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</si>
  <si>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</si>
  <si>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</si>
  <si>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</si>
  <si>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</si>
  <si>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</si>
  <si>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</si>
  <si>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</si>
  <si>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</si>
  <si>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</si>
  <si>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</si>
  <si>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</si>
  <si>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</si>
  <si>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</si>
  <si>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</si>
  <si>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</si>
  <si>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</si>
  <si>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</si>
  <si>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</si>
  <si>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</si>
  <si>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</si>
  <si>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</si>
  <si>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</si>
  <si>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</si>
  <si>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</si>
  <si>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</si>
  <si>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</si>
  <si>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</si>
  <si>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</si>
  <si>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</si>
  <si>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</si>
  <si>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</si>
  <si>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</si>
  <si>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</si>
  <si>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</si>
  <si>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</si>
  <si>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</si>
  <si>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</si>
  <si>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</si>
  <si>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</si>
  <si>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</si>
  <si>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</si>
  <si>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</si>
  <si>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</si>
  <si>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</si>
  <si>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</si>
  <si>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</si>
  <si>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</si>
  <si>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</si>
  <si>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</si>
  <si>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</si>
  <si>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</si>
  <si>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</si>
  <si>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</si>
  <si>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</si>
  <si>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</si>
  <si>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</si>
  <si>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</si>
  <si>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</si>
  <si>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</si>
  <si>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</si>
  <si>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</si>
  <si>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</si>
  <si>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</si>
  <si>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</si>
  <si>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</si>
  <si>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</si>
  <si>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</si>
  <si>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</si>
  <si>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</si>
  <si>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</si>
  <si>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</si>
  <si>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</si>
  <si>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</si>
  <si>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</si>
  <si>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</si>
  <si>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</si>
  <si>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</si>
  <si>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</si>
  <si>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</si>
  <si>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</si>
  <si>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</si>
  <si>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</si>
  <si>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</si>
  <si>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</si>
  <si>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</si>
  <si>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</si>
  <si>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</si>
  <si>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</si>
  <si>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</si>
  <si>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</si>
  <si>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</si>
  <si>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</si>
  <si>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</si>
  <si>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</si>
  <si>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</si>
  <si>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</si>
  <si>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</si>
  <si>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</si>
  <si>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</si>
  <si>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</si>
  <si>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</si>
  <si>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</si>
  <si>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</si>
  <si>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</si>
  <si>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</si>
  <si>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</si>
  <si>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</si>
  <si>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</si>
  <si>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</si>
  <si>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</si>
  <si>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</si>
  <si>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</si>
  <si>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</si>
  <si>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</si>
  <si>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</si>
  <si>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</si>
  <si>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</si>
  <si>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</si>
  <si>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</si>
  <si>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</si>
  <si>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</si>
  <si>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</si>
  <si>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</si>
  <si>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</si>
  <si>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</si>
  <si>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</si>
  <si>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</si>
  <si>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</si>
  <si>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</si>
  <si>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</si>
  <si>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</si>
  <si>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</si>
  <si>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</si>
  <si>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</si>
  <si>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</si>
  <si>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</si>
  <si>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</si>
  <si>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</si>
  <si>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</si>
  <si>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</si>
  <si>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</si>
  <si>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</si>
  <si>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</si>
  <si>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</si>
  <si>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</si>
  <si>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</si>
  <si>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</si>
  <si>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</si>
  <si>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</si>
  <si>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</si>
  <si>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</si>
  <si>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</si>
  <si>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</si>
  <si>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</si>
  <si>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</si>
  <si>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</si>
  <si>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</si>
  <si>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</si>
  <si>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</si>
  <si>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</si>
  <si>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</si>
  <si>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</si>
  <si>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</si>
  <si>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</si>
  <si>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</si>
  <si>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</si>
  <si>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</si>
  <si>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</si>
  <si>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</si>
  <si>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</si>
  <si>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</si>
  <si>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</si>
  <si>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</si>
  <si>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</si>
  <si>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</si>
  <si>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</si>
  <si>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</si>
  <si>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</si>
  <si>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</si>
  <si>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</si>
  <si>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</si>
  <si>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</si>
  <si>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</si>
  <si>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</si>
  <si>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</si>
  <si>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</si>
  <si>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</si>
  <si>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</si>
  <si>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</si>
  <si>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</si>
  <si>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</si>
  <si>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</si>
  <si>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</si>
  <si>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</si>
  <si>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</si>
  <si>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</si>
  <si>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</si>
  <si>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</si>
  <si>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</si>
  <si>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</si>
  <si>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</si>
  <si>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</si>
  <si>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</si>
  <si>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</si>
  <si>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</si>
  <si>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</si>
  <si>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</si>
  <si>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</si>
  <si>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</si>
  <si>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</si>
  <si>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</si>
  <si>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</si>
  <si>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</si>
  <si>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</si>
  <si>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</si>
  <si>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</si>
  <si>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</si>
  <si>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</si>
  <si>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</si>
  <si>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</si>
  <si>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</si>
  <si>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</si>
  <si>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</si>
  <si>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</si>
  <si>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</si>
  <si>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</si>
  <si>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</si>
  <si>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</si>
  <si>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</si>
  <si>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</si>
  <si>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</si>
  <si>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</si>
  <si>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</si>
  <si>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</si>
  <si>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</si>
  <si>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</si>
  <si>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</si>
  <si>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</si>
  <si>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</si>
  <si>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</si>
  <si>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</si>
  <si>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</si>
  <si>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</si>
  <si>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</si>
  <si>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</si>
  <si>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</si>
  <si>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</si>
  <si>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</si>
  <si>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</si>
  <si>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</si>
  <si>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</si>
  <si>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</si>
  <si>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</si>
  <si>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</si>
  <si>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</si>
  <si>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</si>
  <si>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</si>
  <si>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</si>
  <si>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</si>
  <si>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</si>
  <si>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</si>
  <si>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</si>
  <si>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</si>
  <si>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</si>
  <si>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</si>
  <si>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</si>
  <si>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</si>
  <si>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</si>
  <si>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</si>
  <si>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</si>
  <si>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</si>
  <si>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</si>
  <si>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</si>
  <si>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</si>
  <si>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</si>
  <si>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</si>
  <si>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</si>
  <si>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</si>
  <si>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</si>
  <si>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</si>
  <si>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</si>
  <si>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</si>
  <si>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</si>
  <si>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</si>
  <si>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</si>
  <si>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</si>
  <si>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</si>
  <si>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</si>
  <si>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</si>
  <si>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</si>
  <si>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</si>
  <si>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</si>
  <si>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</si>
  <si>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</si>
  <si>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</si>
  <si>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</si>
  <si>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</si>
  <si>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</si>
  <si>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</si>
  <si>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</si>
  <si>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</si>
  <si>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</si>
  <si>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</si>
  <si>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</si>
  <si>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</si>
  <si>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</si>
  <si>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</si>
  <si>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</si>
  <si>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</si>
  <si>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</si>
  <si>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</si>
  <si>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</si>
  <si>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</si>
  <si>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</si>
  <si>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</si>
  <si>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</si>
  <si>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</si>
  <si>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</si>
  <si>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</si>
  <si>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</si>
  <si>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</si>
  <si>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</si>
  <si>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</si>
  <si>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</si>
  <si>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</si>
  <si>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</si>
  <si>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</si>
  <si>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</si>
  <si>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</si>
  <si>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</si>
  <si>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</si>
  <si>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</si>
  <si>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</si>
  <si>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</si>
  <si>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</si>
  <si>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</si>
  <si>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</si>
  <si>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</si>
  <si>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</si>
  <si>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</si>
  <si>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</si>
  <si>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</si>
  <si>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</si>
  <si>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</si>
  <si>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</si>
  <si>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</si>
  <si>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</si>
  <si>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</si>
  <si>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</si>
  <si>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</si>
  <si>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</si>
  <si>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</si>
  <si>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</si>
  <si>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</si>
  <si>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</si>
  <si>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</si>
  <si>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</si>
  <si>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</si>
  <si>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</si>
  <si>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</si>
  <si>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</si>
  <si>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</si>
  <si>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</si>
  <si>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</si>
  <si>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</si>
  <si>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</si>
  <si>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</si>
  <si>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</si>
  <si>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</si>
  <si>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</si>
  <si>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</si>
  <si>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</si>
  <si>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</si>
  <si>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</si>
  <si>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</si>
  <si>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</si>
  <si>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</si>
  <si>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</si>
  <si>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</si>
  <si>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</si>
  <si>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</si>
  <si>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</si>
  <si>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</si>
  <si>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</si>
  <si>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</si>
  <si>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</si>
  <si>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</si>
  <si>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</si>
  <si>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</si>
  <si>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</si>
  <si>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</si>
  <si>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</si>
  <si>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</si>
  <si>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</si>
  <si>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</si>
  <si>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</si>
  <si>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</si>
  <si>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</si>
  <si>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</si>
  <si>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</si>
  <si>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</si>
  <si>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</si>
  <si>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</si>
  <si>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</si>
  <si>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</si>
  <si>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</si>
  <si>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</si>
  <si>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</si>
  <si>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</si>
  <si>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</si>
  <si>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</si>
  <si>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</si>
  <si>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</si>
  <si>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</si>
  <si>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</si>
  <si>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</si>
  <si>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</si>
  <si>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</si>
  <si>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</si>
  <si>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</si>
  <si>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</si>
  <si>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</si>
  <si>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</si>
  <si>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</si>
  <si>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</si>
  <si>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</si>
  <si>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</si>
  <si>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</si>
  <si>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</si>
  <si>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</si>
  <si>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</si>
  <si>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</si>
  <si>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</si>
  <si>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</si>
  <si>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</si>
  <si>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</si>
  <si>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</si>
  <si>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</si>
  <si>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</si>
  <si>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</si>
  <si>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</si>
  <si>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</si>
  <si>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</si>
  <si>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</si>
  <si>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</si>
  <si>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</si>
  <si>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</si>
  <si>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</si>
  <si>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</si>
  <si>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</si>
  <si>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</si>
  <si>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</si>
  <si>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</si>
  <si>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</si>
  <si>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</si>
  <si>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</si>
  <si>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</si>
  <si>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</si>
  <si>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</si>
  <si>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</si>
  <si>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</si>
  <si>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</si>
  <si>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</si>
  <si>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</si>
  <si>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</si>
  <si>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</si>
  <si>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</si>
  <si>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</si>
  <si>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</si>
  <si>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</si>
  <si>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</si>
  <si>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</si>
  <si>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</si>
  <si>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</si>
  <si>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</si>
  <si>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</si>
  <si>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</si>
  <si>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</si>
  <si>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</si>
  <si>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</si>
  <si>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</si>
  <si>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</si>
  <si>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</si>
  <si>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</si>
  <si>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</si>
  <si>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</si>
  <si>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</si>
  <si>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</si>
  <si>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</si>
  <si>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</si>
  <si>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</si>
  <si>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</si>
  <si>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</si>
  <si>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</si>
  <si>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</si>
  <si>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</si>
  <si>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</si>
  <si>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</si>
  <si>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</si>
  <si>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</si>
  <si>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</si>
  <si>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</si>
  <si>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</si>
  <si>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</si>
  <si>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</si>
  <si>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</si>
  <si>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</si>
  <si>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</si>
  <si>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</si>
  <si>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</si>
  <si>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</si>
  <si>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</si>
  <si>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</si>
  <si>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</si>
  <si>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</si>
  <si>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</si>
  <si>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</si>
  <si>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</si>
  <si>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</si>
  <si>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</si>
  <si>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</si>
  <si>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</si>
  <si>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</si>
  <si>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</si>
  <si>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</si>
  <si>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</si>
  <si>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</si>
  <si>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</si>
  <si>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</si>
  <si>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</si>
  <si>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</si>
  <si>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</si>
  <si>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</si>
  <si>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</si>
  <si>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</si>
  <si>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</si>
  <si>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</si>
  <si>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</si>
  <si>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</si>
  <si>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</si>
  <si>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</si>
  <si>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</si>
  <si>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</si>
  <si>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</si>
  <si>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</si>
  <si>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</si>
  <si>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</si>
  <si>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</si>
  <si>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</si>
  <si>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</si>
  <si>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</si>
  <si>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</si>
  <si>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</si>
  <si>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</si>
  <si>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</si>
  <si>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</si>
  <si>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</si>
  <si>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</si>
  <si>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</si>
  <si>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</si>
  <si>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</si>
  <si>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</si>
  <si>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</si>
  <si>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</si>
  <si>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</si>
  <si>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</si>
  <si>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</si>
  <si>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</si>
  <si>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</si>
  <si>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</si>
  <si>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</si>
  <si>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</si>
  <si>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</si>
  <si>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</si>
  <si>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</si>
  <si>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</si>
  <si>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</si>
  <si>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</si>
  <si>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</si>
  <si>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</si>
  <si>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</si>
  <si>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</si>
  <si>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</si>
  <si>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</si>
  <si>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</si>
  <si>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</si>
  <si>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</si>
  <si>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</si>
  <si>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</si>
  <si>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</si>
  <si>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</si>
  <si>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</si>
  <si>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</si>
  <si>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</si>
  <si>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</si>
  <si>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</si>
  <si>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</si>
  <si>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</si>
  <si>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</si>
  <si>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</si>
  <si>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</si>
  <si>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</si>
  <si>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</si>
  <si>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</si>
  <si>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</si>
  <si>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</si>
  <si>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</si>
  <si>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</si>
  <si>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</si>
  <si>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</si>
  <si>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</si>
  <si>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</si>
  <si>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</si>
  <si>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</si>
  <si>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</si>
  <si>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</si>
  <si>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</si>
  <si>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</si>
  <si>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</si>
  <si>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</si>
  <si>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</si>
  <si>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</si>
  <si>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</si>
  <si>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</si>
  <si>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</si>
  <si>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</si>
  <si>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</si>
  <si>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</si>
  <si>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</si>
  <si>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</si>
  <si>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</si>
  <si>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</si>
  <si>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</si>
  <si>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</si>
  <si>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</si>
  <si>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</si>
  <si>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</si>
  <si>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</si>
  <si>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</si>
  <si>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</si>
  <si>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</si>
  <si>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</si>
  <si>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</si>
  <si>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</si>
  <si>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</si>
  <si>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</si>
  <si>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</si>
  <si>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</si>
  <si>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</si>
  <si>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</si>
  <si>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</si>
  <si>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</si>
  <si>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</si>
  <si>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</si>
  <si>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</si>
  <si>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</si>
  <si>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</si>
  <si>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</si>
  <si>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</si>
  <si>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</si>
  <si>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</si>
  <si>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</si>
  <si>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</si>
  <si>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</si>
  <si>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</si>
  <si>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</si>
  <si>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</si>
  <si>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</si>
  <si>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</si>
  <si>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</si>
  <si>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</si>
  <si>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</si>
  <si>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</si>
  <si>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</si>
  <si>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</si>
  <si>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</si>
  <si>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</si>
  <si>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</si>
  <si>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</si>
  <si>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</si>
  <si>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</si>
  <si>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</si>
  <si>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</si>
  <si>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</si>
  <si>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</si>
  <si>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</si>
  <si>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</si>
  <si>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</si>
  <si>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</si>
  <si>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</si>
  <si>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</si>
  <si>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</si>
  <si>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</si>
  <si>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</si>
  <si>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</si>
  <si>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</si>
  <si>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</si>
  <si>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</si>
  <si>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</si>
  <si>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</si>
  <si>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</si>
  <si>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</si>
  <si>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</si>
  <si>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</si>
  <si>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</si>
  <si>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</si>
  <si>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</si>
  <si>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</si>
  <si>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</si>
  <si>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</si>
  <si>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</si>
  <si>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</si>
  <si>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</si>
  <si>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</si>
  <si>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</si>
  <si>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</si>
  <si>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</si>
  <si>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</si>
  <si>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</si>
  <si>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</si>
  <si>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</si>
  <si>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</si>
  <si>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</si>
  <si>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</si>
  <si>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</si>
  <si>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</si>
  <si>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</si>
  <si>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</si>
  <si>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</si>
  <si>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</si>
  <si>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</si>
  <si>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</si>
  <si>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</si>
  <si>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</si>
  <si>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</si>
  <si>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</si>
  <si>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</si>
  <si>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</si>
  <si>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</si>
  <si>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</si>
  <si>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</si>
  <si>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</si>
  <si>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</si>
  <si>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</si>
  <si>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</si>
  <si>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</si>
  <si>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</si>
  <si>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</si>
  <si>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</si>
  <si>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</si>
  <si>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</si>
  <si>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</si>
  <si>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</si>
  <si>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</si>
  <si>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</si>
  <si>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</si>
  <si>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</si>
  <si>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</si>
  <si>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</si>
  <si>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</si>
  <si>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</si>
  <si>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</si>
  <si>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</si>
  <si>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</si>
  <si>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</si>
  <si>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</si>
  <si>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</si>
  <si>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</si>
  <si>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</si>
  <si>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</si>
  <si>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</si>
  <si>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</si>
  <si>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</si>
  <si>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</si>
  <si>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</si>
  <si>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</si>
  <si>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</si>
  <si>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</si>
  <si>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</si>
  <si>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</si>
  <si>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</si>
  <si>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</si>
  <si>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</si>
  <si>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</si>
  <si>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</si>
  <si>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</si>
  <si>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</si>
  <si>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</si>
  <si>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</si>
  <si>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</si>
  <si>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</si>
  <si>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</si>
  <si>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</si>
  <si>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</si>
  <si>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</si>
  <si>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</si>
  <si>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</si>
  <si>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</si>
  <si>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</si>
  <si>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</si>
  <si>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</si>
  <si>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</si>
  <si>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</si>
  <si>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</si>
  <si>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</si>
  <si>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</si>
  <si>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</si>
  <si>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</si>
  <si>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</si>
  <si>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</si>
  <si>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</si>
  <si>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</si>
  <si>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</si>
  <si>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</si>
  <si>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</si>
  <si>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</si>
  <si>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</si>
  <si>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</si>
  <si>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</si>
  <si>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</si>
  <si>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</si>
  <si>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</si>
  <si>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</si>
  <si>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</si>
  <si>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</si>
  <si>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</si>
  <si>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</si>
  <si>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</si>
  <si>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</si>
  <si>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</si>
  <si>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</si>
  <si>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</si>
  <si>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</si>
  <si>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</si>
  <si>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</si>
  <si>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</si>
  <si>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</si>
  <si>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</si>
  <si>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</si>
  <si>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</si>
  <si>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</si>
  <si>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</si>
  <si>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</si>
  <si>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</si>
  <si>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</si>
  <si>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</si>
  <si>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</si>
  <si>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</si>
  <si>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</si>
  <si>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</si>
  <si>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</si>
  <si>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</si>
  <si>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</si>
  <si>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</si>
  <si>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</si>
  <si>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</si>
  <si>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</si>
  <si>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</si>
  <si>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</si>
  <si>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</si>
  <si>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</si>
  <si>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</si>
  <si>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</si>
  <si>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</si>
  <si>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</si>
  <si>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</si>
  <si>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</si>
  <si>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</si>
  <si>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</si>
  <si>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</si>
  <si>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</si>
  <si>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</si>
  <si>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</si>
  <si>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</si>
  <si>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</si>
  <si>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</si>
  <si>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</si>
  <si>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</si>
  <si>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</si>
  <si>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</si>
  <si>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</si>
  <si>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</si>
  <si>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</si>
  <si>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</si>
  <si>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</si>
  <si>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</si>
  <si>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</si>
  <si>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</si>
  <si>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</si>
  <si>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</si>
  <si>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</si>
  <si>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</si>
  <si>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</si>
  <si>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</si>
  <si>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</si>
  <si>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</si>
  <si>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</si>
  <si>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</si>
  <si>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</si>
  <si>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</si>
  <si>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</si>
  <si>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</si>
  <si>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</si>
  <si>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</si>
  <si>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</si>
  <si>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</si>
  <si>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</si>
  <si>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</si>
  <si>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</si>
  <si>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</si>
  <si>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</si>
  <si>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</si>
  <si>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</si>
  <si>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</si>
  <si>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</si>
  <si>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</si>
  <si>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</si>
  <si>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</si>
  <si>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</si>
  <si>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</si>
  <si>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</si>
  <si>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</si>
  <si>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</si>
  <si>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</si>
  <si>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</si>
  <si>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</si>
  <si>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</si>
  <si>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</si>
  <si>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</si>
  <si>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</si>
  <si>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</si>
  <si>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</si>
  <si>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</si>
  <si>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</si>
  <si>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</si>
  <si>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</si>
  <si>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</si>
  <si>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</si>
  <si>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</si>
  <si>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</si>
  <si>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</si>
  <si>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</si>
  <si>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</si>
  <si>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</si>
  <si>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</si>
  <si>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</si>
  <si>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</si>
  <si>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</si>
  <si>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</si>
  <si>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</si>
  <si>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</si>
  <si>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</si>
  <si>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</si>
  <si>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</si>
  <si>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</si>
  <si>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</si>
  <si>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</si>
  <si>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</si>
  <si>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</si>
  <si>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</si>
  <si>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</si>
  <si>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</si>
  <si>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</si>
  <si>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</si>
  <si>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</si>
  <si>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</si>
  <si>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</si>
  <si>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</si>
  <si>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</si>
  <si>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</si>
  <si>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</si>
  <si>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</si>
  <si>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</si>
  <si>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</si>
  <si>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</si>
  <si>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</si>
  <si>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</si>
  <si>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</si>
  <si>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</si>
  <si>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</si>
  <si>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</si>
  <si>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</si>
  <si>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</si>
  <si>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</si>
  <si>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</si>
  <si>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</si>
  <si>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</si>
  <si>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</si>
  <si>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</si>
  <si>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</si>
  <si>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</si>
  <si>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</si>
  <si>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</si>
  <si>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</si>
  <si>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</si>
  <si>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</si>
  <si>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</si>
  <si>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</si>
  <si>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</si>
  <si>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</si>
  <si>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</si>
  <si>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</si>
  <si>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</si>
  <si>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</si>
  <si>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</si>
  <si>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</si>
  <si>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</si>
  <si>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</si>
  <si>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</si>
  <si>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</si>
  <si>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</si>
  <si>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</si>
  <si>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</si>
  <si>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</si>
  <si>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</si>
  <si>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</si>
  <si>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</si>
  <si>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</si>
  <si>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</si>
  <si>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</si>
  <si>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</si>
  <si>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</si>
  <si>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</si>
  <si>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</si>
  <si>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</si>
  <si>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</si>
  <si>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</si>
  <si>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</si>
  <si>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</si>
  <si>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</si>
  <si>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</si>
  <si>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</si>
  <si>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</si>
  <si>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</si>
  <si>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</si>
  <si>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</si>
  <si>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</si>
  <si>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</si>
  <si>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</si>
  <si>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</si>
  <si>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</si>
  <si>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</si>
  <si>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</si>
  <si>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</si>
  <si>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</si>
  <si>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</si>
  <si>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</si>
  <si>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</si>
  <si>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</si>
  <si>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</si>
  <si>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</si>
  <si>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</si>
  <si>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</si>
  <si>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</si>
  <si>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</si>
  <si>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</si>
  <si>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</si>
  <si>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</si>
  <si>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</si>
  <si>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</si>
  <si>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</si>
  <si>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</si>
  <si>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</si>
  <si>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</si>
  <si>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</si>
  <si>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</si>
  <si>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</si>
  <si>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</si>
  <si>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</si>
  <si>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</si>
  <si>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</si>
  <si>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</si>
  <si>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</si>
  <si>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</si>
  <si>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</si>
  <si>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</si>
  <si>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</si>
  <si>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</si>
  <si>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</si>
  <si>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</si>
  <si>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</si>
  <si>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</si>
  <si>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</si>
  <si>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</si>
  <si>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</si>
  <si>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</si>
  <si>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</si>
  <si>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</si>
  <si>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</si>
  <si>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</si>
  <si>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</si>
  <si>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</si>
  <si>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</si>
  <si>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</si>
  <si>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</si>
  <si>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</si>
  <si>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</si>
  <si>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</si>
  <si>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</si>
  <si>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</si>
  <si>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</si>
  <si>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</si>
  <si>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</si>
  <si>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</si>
  <si>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</si>
  <si>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</si>
  <si>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</si>
  <si>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</si>
  <si>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</si>
  <si>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</si>
  <si>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</si>
  <si>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</si>
  <si>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</si>
  <si>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</si>
  <si>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</si>
  <si>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</si>
  <si>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</si>
  <si>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</si>
  <si>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</si>
  <si>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</si>
  <si>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</si>
  <si>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</si>
  <si>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</si>
  <si>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</si>
  <si>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</si>
  <si>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</si>
  <si>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</si>
  <si>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</si>
  <si>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</si>
  <si>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</si>
  <si>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</si>
  <si>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</si>
  <si>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</si>
  <si>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</si>
  <si>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</si>
  <si>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</si>
  <si>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</si>
  <si>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</si>
  <si>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</si>
  <si>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</si>
  <si>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</si>
  <si>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</si>
  <si>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</si>
  <si>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</si>
  <si>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</si>
  <si>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</si>
  <si>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</si>
  <si>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</si>
  <si>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</si>
  <si>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</si>
  <si>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</si>
  <si>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</si>
  <si>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</si>
  <si>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</si>
  <si>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</si>
  <si>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</si>
  <si>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</si>
  <si>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</si>
  <si>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</si>
  <si>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</si>
  <si>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</si>
  <si>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</si>
  <si>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</si>
  <si>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</si>
  <si>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</si>
  <si>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</si>
  <si>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</si>
  <si>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</si>
  <si>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</si>
  <si>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</si>
  <si>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</si>
  <si>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</si>
  <si>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</si>
  <si>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</si>
  <si>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</si>
  <si>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</si>
  <si>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</si>
  <si>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</si>
  <si>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</si>
  <si>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</si>
  <si>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</si>
  <si>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</si>
  <si>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</si>
  <si>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</si>
  <si>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</si>
  <si>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</si>
  <si>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</si>
  <si>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</si>
  <si>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</si>
  <si>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</si>
  <si>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</si>
  <si>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</si>
  <si>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</si>
  <si>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</si>
  <si>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</si>
  <si>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</si>
  <si>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</si>
  <si>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</si>
  <si>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</si>
  <si>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</si>
  <si>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</si>
  <si>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</si>
  <si>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</si>
  <si>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</si>
  <si>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</si>
  <si>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</si>
  <si>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</si>
  <si>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</si>
  <si>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</si>
  <si>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</si>
  <si>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</si>
  <si>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</si>
  <si>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</si>
  <si>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</si>
  <si>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</si>
  <si>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</si>
  <si>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</si>
  <si>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</si>
  <si>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</si>
  <si>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</si>
  <si>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</si>
  <si>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</si>
  <si>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</si>
  <si>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</si>
  <si>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</si>
  <si>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</si>
  <si>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</si>
  <si>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</si>
  <si>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</si>
  <si>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</si>
  <si>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</si>
  <si>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</si>
  <si>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</si>
  <si>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</si>
  <si>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</si>
  <si>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</si>
  <si>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</si>
  <si>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</si>
  <si>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</si>
  <si>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</si>
  <si>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</si>
  <si>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</si>
  <si>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</si>
  <si>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</si>
  <si>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</si>
  <si>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</si>
  <si>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</si>
  <si>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</si>
  <si>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</si>
  <si>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</si>
  <si>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</si>
  <si>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</si>
  <si>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</si>
  <si>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</si>
  <si>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</si>
  <si>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</si>
  <si>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</si>
  <si>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</si>
  <si>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</si>
  <si>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</si>
  <si>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</si>
  <si>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</si>
  <si>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</si>
  <si>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</si>
  <si>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</si>
  <si>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</si>
  <si>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</si>
  <si>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</si>
  <si>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</si>
  <si>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</si>
  <si>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</si>
  <si>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</si>
  <si>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</si>
  <si>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</si>
  <si>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</si>
  <si>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</si>
  <si>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</si>
  <si>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</si>
  <si>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</si>
  <si>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</si>
  <si>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</si>
  <si>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</si>
  <si>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</si>
  <si>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</si>
  <si>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</si>
  <si>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</si>
  <si>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</si>
  <si>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</si>
  <si>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</si>
  <si>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</si>
  <si>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</si>
  <si>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</si>
  <si>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</si>
  <si>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</si>
  <si>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</si>
  <si>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</si>
  <si>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</si>
  <si>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</si>
  <si>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</si>
  <si>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</si>
  <si>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</si>
  <si>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</si>
  <si>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</si>
  <si>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</si>
  <si>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</si>
  <si>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</si>
  <si>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</si>
  <si>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</si>
  <si>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</si>
  <si>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</si>
  <si>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</si>
  <si>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</si>
  <si>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</si>
  <si>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</si>
  <si>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</si>
  <si>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</si>
  <si>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</si>
  <si>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</si>
  <si>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</si>
  <si>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</si>
  <si>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</si>
  <si>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</si>
  <si>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</si>
  <si>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</si>
  <si>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</si>
  <si>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</si>
  <si>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</si>
  <si>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</si>
  <si>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</si>
  <si>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</si>
  <si>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</si>
  <si>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</si>
  <si>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</si>
  <si>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</si>
  <si>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</si>
  <si>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</si>
  <si>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</si>
  <si>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</si>
  <si>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</si>
  <si>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</si>
  <si>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</si>
  <si>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</si>
  <si>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</si>
  <si>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</si>
  <si>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</si>
  <si>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</si>
  <si>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</si>
  <si>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</si>
  <si>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</si>
  <si>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</si>
  <si>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</si>
  <si>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</si>
  <si>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</si>
  <si>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</si>
  <si>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</si>
  <si>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</si>
  <si>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</si>
  <si>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</si>
  <si>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</si>
  <si>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</si>
  <si>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</si>
  <si>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</si>
  <si>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</si>
  <si>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</si>
  <si>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</si>
  <si>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</si>
  <si>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</si>
  <si>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</si>
  <si>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</si>
  <si>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</si>
  <si>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</si>
  <si>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</si>
  <si>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</si>
  <si>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</si>
  <si>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</si>
  <si>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</si>
  <si>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</si>
  <si>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</si>
  <si>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</si>
  <si>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</si>
  <si>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</si>
  <si>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</si>
  <si>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</si>
  <si>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</si>
  <si>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</si>
  <si>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</si>
  <si>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</si>
  <si>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</si>
  <si>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</si>
  <si>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</si>
  <si>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</si>
  <si>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</si>
  <si>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</si>
  <si>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</si>
  <si>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</si>
  <si>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</si>
  <si>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</si>
  <si>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</si>
  <si>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</si>
  <si>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</si>
  <si>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</si>
  <si>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</si>
  <si>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</si>
  <si>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</si>
  <si>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</si>
  <si>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</si>
  <si>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</si>
  <si>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</si>
  <si>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</si>
  <si>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</si>
  <si>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</si>
  <si>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</si>
  <si>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</si>
  <si>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</si>
  <si>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</si>
  <si>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</si>
  <si>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</si>
  <si>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</si>
  <si>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</si>
  <si>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</si>
  <si>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</si>
  <si>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</si>
  <si>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</si>
  <si>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</si>
  <si>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</si>
  <si>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</si>
  <si>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</si>
  <si>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</si>
  <si>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</si>
  <si>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</si>
  <si>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</si>
  <si>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</si>
  <si>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</si>
  <si>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</si>
  <si>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</si>
  <si>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</si>
  <si>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</si>
  <si>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</si>
  <si>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</si>
  <si>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</si>
  <si>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</si>
  <si>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</si>
  <si>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</si>
  <si>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</si>
  <si>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</si>
  <si>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</si>
  <si>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</si>
  <si>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</si>
  <si>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</si>
  <si>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</si>
  <si>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</si>
  <si>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</si>
  <si>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</si>
  <si>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</si>
  <si>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</si>
  <si>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</si>
  <si>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</si>
  <si>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</si>
  <si>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</si>
  <si>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</si>
  <si>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</si>
  <si>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</si>
  <si>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</si>
  <si>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</si>
  <si>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</si>
  <si>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</si>
  <si>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</si>
  <si>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</si>
  <si>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</si>
  <si>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</si>
  <si>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</si>
  <si>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</si>
  <si>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</si>
  <si>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</si>
  <si>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</si>
  <si>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</si>
  <si>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</si>
  <si>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</si>
  <si>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</si>
  <si>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</si>
  <si>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</si>
  <si>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</si>
  <si>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</si>
  <si>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</si>
  <si>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</si>
  <si>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</si>
  <si>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</si>
  <si>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</si>
  <si>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</si>
  <si>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</si>
  <si>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</si>
  <si>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</si>
  <si>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</si>
  <si>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</si>
  <si>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</si>
  <si>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</si>
  <si>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</si>
  <si>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</si>
  <si>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</si>
  <si>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</si>
  <si>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</si>
  <si>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</si>
  <si>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</si>
  <si>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</si>
  <si>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</si>
  <si>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</si>
  <si>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</si>
  <si>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</si>
  <si>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</si>
  <si>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</si>
  <si>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</si>
  <si>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</si>
  <si>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</si>
  <si>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</si>
  <si>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</si>
  <si>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</si>
  <si>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</si>
  <si>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</si>
  <si>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</si>
  <si>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</si>
  <si>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</si>
  <si>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</si>
  <si>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</si>
  <si>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</si>
  <si>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</si>
  <si>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</si>
  <si>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</si>
  <si>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</si>
  <si>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</si>
  <si>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</si>
  <si>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</si>
  <si>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</si>
  <si>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</si>
  <si>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</si>
  <si>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</si>
  <si>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</si>
  <si>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</si>
  <si>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</si>
  <si>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</si>
  <si>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</si>
  <si>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</si>
  <si>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</si>
  <si>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</si>
  <si>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</si>
  <si>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</si>
  <si>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</si>
  <si>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</si>
  <si>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</si>
  <si>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</si>
  <si>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</si>
  <si>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</si>
  <si>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</si>
  <si>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</si>
  <si>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</si>
  <si>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</si>
  <si>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</si>
  <si>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</si>
  <si>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</si>
  <si>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</si>
  <si>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</si>
  <si>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</si>
  <si>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</si>
  <si>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</si>
  <si>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</si>
  <si>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</si>
  <si>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</si>
  <si>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</si>
  <si>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</si>
  <si>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</si>
  <si>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</si>
  <si>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</si>
  <si>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</si>
  <si>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</si>
  <si>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</si>
  <si>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</si>
  <si>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</si>
  <si>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</si>
  <si>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</si>
  <si>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</si>
  <si>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</si>
  <si>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</si>
  <si>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</si>
  <si>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</si>
  <si>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</si>
  <si>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</si>
  <si>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</si>
  <si>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</si>
  <si>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</si>
  <si>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</si>
  <si>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</si>
  <si>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</si>
  <si>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</si>
  <si>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</si>
  <si>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</si>
  <si>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</si>
  <si>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</si>
  <si>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</si>
  <si>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</si>
  <si>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</si>
  <si>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</si>
  <si>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</si>
  <si>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</si>
  <si>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</si>
  <si>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</si>
  <si>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</si>
  <si>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</si>
  <si>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</si>
  <si>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</si>
  <si>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</si>
  <si>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</si>
  <si>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</si>
  <si>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</si>
  <si>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</si>
  <si>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</si>
  <si>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</si>
  <si>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</si>
  <si>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</si>
  <si>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</si>
  <si>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</si>
  <si>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</si>
  <si>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</si>
  <si>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</si>
  <si>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</si>
  <si>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</si>
  <si>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</si>
  <si>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</si>
  <si>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</si>
  <si>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</si>
  <si>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</si>
  <si>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</si>
  <si>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</si>
  <si>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</si>
  <si>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</si>
  <si>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</si>
  <si>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</si>
  <si>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</si>
  <si>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</si>
  <si>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</si>
  <si>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</si>
  <si>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</si>
  <si>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</si>
  <si>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</si>
  <si>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</si>
  <si>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</si>
  <si>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</si>
  <si>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</si>
  <si>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</si>
  <si>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</si>
  <si>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</si>
  <si>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</si>
  <si>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</si>
  <si>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</si>
  <si>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</si>
  <si>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</si>
  <si>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</si>
  <si>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</si>
  <si>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</si>
  <si>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</si>
  <si>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</si>
  <si>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</si>
  <si>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</si>
  <si>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</si>
  <si>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</si>
  <si>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</si>
  <si>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</si>
  <si>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</si>
  <si>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</si>
  <si>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</si>
  <si>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</si>
  <si>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</si>
  <si>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</si>
  <si>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</si>
  <si>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</si>
  <si>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</si>
  <si>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</si>
  <si>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</si>
  <si>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</si>
  <si>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</si>
  <si>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</si>
  <si>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</si>
  <si>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</si>
  <si>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</si>
  <si>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</si>
  <si>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</si>
  <si>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</si>
  <si>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</si>
  <si>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</si>
  <si>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</si>
  <si>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</si>
  <si>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</si>
  <si>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</si>
  <si>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</si>
  <si>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</si>
  <si>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</si>
  <si>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</si>
  <si>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</si>
  <si>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</si>
  <si>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</si>
  <si>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</si>
  <si>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</si>
  <si>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</si>
  <si>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</si>
  <si>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</si>
  <si>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</si>
  <si>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</si>
  <si>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</si>
  <si>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</si>
  <si>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</si>
  <si>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</si>
  <si>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</si>
  <si>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</si>
  <si>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</si>
  <si>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</si>
  <si>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</si>
  <si>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</si>
  <si>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</si>
  <si>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</si>
  <si>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</si>
  <si>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</si>
  <si>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</si>
  <si>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</si>
  <si>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</si>
  <si>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</si>
  <si>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</si>
  <si>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</si>
  <si>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</si>
  <si>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</si>
  <si>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</si>
  <si>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</si>
  <si>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</si>
  <si>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</si>
  <si>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</si>
  <si>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</si>
  <si>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</si>
  <si>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</si>
  <si>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</si>
  <si>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</si>
  <si>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</si>
  <si>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</si>
  <si>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</si>
  <si>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</si>
  <si>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</si>
  <si>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</si>
  <si>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</si>
  <si>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</si>
  <si>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</si>
  <si>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</si>
  <si>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</si>
  <si>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</si>
  <si>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</si>
  <si>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</si>
  <si>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</si>
  <si>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</si>
  <si>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</si>
  <si>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</si>
  <si>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</si>
  <si>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</si>
  <si>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</si>
  <si>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</si>
  <si>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</si>
  <si>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</si>
  <si>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</si>
  <si>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</si>
  <si>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</si>
  <si>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</si>
  <si>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</si>
  <si>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</si>
  <si>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</si>
  <si>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</si>
  <si>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</si>
  <si>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</si>
  <si>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</si>
  <si>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</si>
  <si>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</si>
  <si>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</si>
  <si>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</si>
  <si>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</si>
  <si>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</si>
  <si>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</si>
  <si>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</si>
  <si>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</si>
  <si>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</si>
  <si>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</si>
  <si>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</si>
  <si>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</si>
  <si>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</si>
  <si>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</si>
  <si>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</si>
  <si>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</si>
  <si>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</si>
  <si>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</si>
  <si>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</si>
  <si>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</si>
  <si>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</si>
  <si>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</si>
  <si>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</si>
  <si>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</si>
  <si>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</si>
  <si>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</si>
  <si>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</si>
  <si>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</si>
  <si>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</si>
  <si>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</si>
  <si>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</si>
  <si>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</si>
  <si>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</si>
  <si>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</si>
  <si>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</si>
  <si>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</si>
  <si>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</si>
  <si>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</si>
  <si>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</si>
  <si>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</si>
  <si>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</si>
  <si>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</si>
  <si>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</si>
  <si>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</si>
  <si>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</si>
  <si>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</si>
  <si>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</si>
  <si>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</si>
  <si>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</si>
  <si>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</si>
  <si>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</si>
  <si>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</si>
  <si>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</si>
  <si>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</si>
  <si>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</si>
  <si>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</si>
  <si>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</si>
  <si>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</si>
  <si>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</si>
  <si>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</si>
  <si>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</si>
  <si>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</si>
  <si>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</si>
  <si>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</si>
  <si>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</si>
  <si>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</si>
  <si>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</si>
  <si>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</si>
  <si>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</si>
  <si>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</si>
  <si>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</si>
  <si>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</si>
  <si>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</si>
  <si>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</si>
  <si>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</si>
  <si>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</si>
  <si>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</si>
  <si>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</si>
  <si>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</si>
  <si>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</si>
  <si>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</si>
  <si>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</si>
  <si>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</si>
  <si>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</si>
  <si>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</si>
  <si>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</si>
  <si>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</si>
  <si>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</si>
  <si>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</si>
  <si>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</si>
  <si>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</si>
  <si>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</si>
  <si>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</si>
  <si>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</si>
  <si>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</si>
  <si>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</si>
  <si>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</si>
  <si>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</si>
  <si>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</si>
  <si>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</si>
  <si>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</si>
  <si>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</si>
  <si>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</si>
  <si>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</si>
  <si>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</si>
  <si>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</si>
  <si>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</si>
  <si>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</si>
  <si>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</si>
  <si>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</si>
  <si>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</si>
  <si>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</si>
  <si>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</si>
  <si>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</si>
  <si>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</si>
  <si>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</si>
  <si>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</si>
  <si>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</si>
  <si>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</si>
  <si>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</si>
  <si>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</si>
  <si>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</si>
  <si>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</si>
  <si>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</si>
  <si>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</si>
  <si>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</si>
  <si>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</si>
  <si>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</si>
  <si>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</si>
  <si>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</si>
  <si>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</si>
  <si>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</si>
  <si>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</si>
  <si>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</si>
  <si>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</si>
  <si>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</si>
  <si>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</si>
  <si>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</si>
  <si>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</si>
  <si>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</si>
  <si>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</si>
  <si>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</si>
  <si>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</si>
  <si>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</si>
  <si>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</si>
  <si>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</si>
  <si>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</si>
  <si>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</si>
  <si>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</si>
  <si>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</si>
  <si>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</si>
  <si>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</si>
  <si>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</si>
  <si>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</si>
  <si>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</si>
  <si>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</si>
  <si>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</si>
  <si>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</si>
  <si>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</si>
  <si>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</si>
  <si>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</si>
  <si>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</si>
  <si>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</si>
  <si>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</si>
  <si>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</si>
  <si>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</si>
  <si>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</si>
  <si>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</si>
  <si>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</si>
  <si>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</si>
  <si>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</si>
  <si>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</si>
  <si>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</si>
  <si>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</si>
  <si>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</si>
  <si>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</si>
  <si>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</si>
  <si>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</si>
  <si>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</si>
  <si>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</si>
  <si>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</si>
  <si>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</si>
  <si>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</si>
  <si>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</si>
  <si>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</si>
  <si>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</si>
  <si>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</si>
  <si>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</si>
  <si>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</si>
  <si>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</si>
  <si>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</si>
  <si>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</si>
  <si>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</si>
  <si>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</si>
  <si>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</si>
  <si>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</si>
  <si>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</si>
  <si>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</si>
  <si>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</si>
  <si>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</si>
  <si>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</si>
  <si>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</si>
  <si>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</si>
  <si>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</si>
  <si>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</si>
  <si>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</si>
  <si>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</si>
  <si>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</si>
  <si>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</si>
  <si>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</si>
  <si>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</si>
  <si>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</si>
  <si>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</si>
  <si>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</si>
  <si>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</si>
  <si>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</si>
  <si>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</si>
  <si>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</si>
  <si>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</si>
  <si>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</si>
  <si>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</si>
  <si>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</si>
  <si>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</si>
  <si>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</si>
  <si>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</si>
  <si>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</si>
  <si>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</si>
  <si>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</si>
  <si>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</si>
  <si>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</si>
  <si>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</si>
  <si>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</si>
  <si>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</si>
  <si>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</si>
  <si>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</si>
  <si>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</si>
  <si>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</si>
  <si>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</si>
  <si>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</si>
  <si>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</si>
  <si>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</si>
  <si>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</si>
  <si>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</si>
  <si>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</si>
  <si>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</si>
  <si>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</si>
  <si>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</si>
  <si>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</si>
  <si>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</si>
  <si>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</si>
  <si>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</si>
  <si>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</si>
  <si>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</si>
  <si>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</si>
  <si>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</si>
  <si>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</si>
  <si>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</si>
  <si>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</si>
  <si>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</si>
  <si>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</si>
  <si>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</si>
  <si>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</si>
  <si>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</si>
  <si>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</si>
  <si>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</si>
  <si>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</si>
  <si>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</si>
  <si>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</si>
  <si>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</si>
  <si>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</si>
  <si>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</si>
  <si>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</si>
  <si>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</si>
  <si>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</si>
  <si>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</si>
  <si>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</si>
  <si>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</si>
  <si>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</si>
  <si>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</si>
  <si>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</si>
  <si>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</si>
  <si>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</si>
  <si>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</si>
  <si>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</si>
  <si>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</si>
  <si>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</si>
  <si>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</si>
  <si>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</si>
  <si>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</si>
  <si>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</si>
  <si>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</si>
  <si>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</si>
  <si>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</si>
  <si>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</si>
  <si>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</si>
  <si>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</si>
  <si>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</si>
  <si>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</si>
  <si>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</si>
  <si>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</si>
  <si>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</si>
  <si>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</si>
  <si>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</si>
  <si>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</si>
  <si>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</si>
  <si>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</si>
  <si>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</si>
  <si>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</si>
  <si>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</si>
  <si>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</si>
  <si>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</si>
  <si>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</si>
  <si>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</si>
  <si>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</si>
  <si>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</si>
  <si>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</si>
  <si>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</si>
  <si>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</si>
  <si>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</si>
  <si>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</si>
  <si>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</si>
  <si>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</si>
  <si>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</si>
  <si>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</si>
  <si>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</si>
  <si>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</si>
  <si>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</si>
  <si>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</si>
  <si>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</si>
  <si>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</si>
  <si>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</si>
  <si>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</si>
  <si>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</si>
  <si>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</si>
  <si>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</si>
  <si>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</si>
  <si>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</si>
  <si>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</si>
  <si>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</si>
  <si>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</si>
  <si>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</si>
  <si>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</si>
  <si>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</si>
  <si>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</si>
  <si>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</si>
  <si>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</si>
  <si>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</si>
  <si>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</si>
  <si>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</si>
  <si>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</si>
  <si>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</si>
  <si>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</si>
  <si>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</si>
  <si>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</si>
  <si>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</si>
  <si>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</si>
  <si>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</si>
  <si>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</si>
  <si>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</si>
  <si>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</si>
  <si>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</si>
  <si>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</si>
  <si>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</si>
  <si>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</si>
  <si>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</si>
  <si>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</si>
  <si>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</si>
  <si>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</si>
  <si>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</si>
  <si>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</si>
  <si>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</si>
  <si>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</si>
  <si>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</si>
  <si>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</si>
  <si>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</si>
  <si>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</si>
  <si>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</si>
  <si>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</si>
  <si>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</si>
  <si>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</si>
  <si>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</si>
  <si>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</si>
  <si>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</si>
  <si>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</si>
  <si>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</si>
  <si>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</si>
  <si>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</si>
  <si>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</si>
  <si>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</si>
  <si>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</si>
  <si>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</si>
  <si>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</si>
  <si>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</si>
  <si>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</si>
  <si>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</si>
  <si>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</si>
  <si>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</si>
  <si>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</si>
  <si>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</si>
  <si>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</si>
  <si>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</si>
  <si>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</si>
  <si>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</si>
  <si>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</si>
  <si>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</si>
  <si>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</si>
  <si>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</si>
  <si>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</si>
  <si>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</si>
  <si>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</si>
  <si>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</si>
  <si>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</si>
  <si>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</si>
  <si>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</si>
  <si>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</si>
  <si>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</si>
  <si>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</si>
  <si>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</si>
  <si>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</si>
  <si>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</si>
  <si>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</si>
  <si>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</si>
  <si>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</si>
  <si>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</si>
  <si>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</si>
  <si>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</si>
  <si>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</si>
  <si>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</si>
  <si>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</si>
  <si>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</si>
  <si>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</si>
  <si>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</si>
  <si>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</si>
  <si>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</si>
  <si>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</si>
  <si>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</si>
  <si>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</si>
  <si>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</si>
  <si>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</si>
  <si>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</si>
  <si>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</si>
  <si>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</si>
  <si>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</si>
  <si>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</si>
  <si>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</si>
  <si>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</si>
  <si>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</si>
  <si>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</si>
  <si>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</si>
  <si>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</si>
  <si>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</si>
  <si>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</si>
  <si>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</si>
  <si>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</si>
  <si>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</si>
  <si>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</si>
  <si>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</si>
  <si>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</si>
  <si>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</si>
  <si>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</si>
  <si>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</si>
  <si>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</si>
  <si>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</si>
  <si>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</si>
  <si>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</si>
  <si>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</si>
  <si>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</si>
  <si>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</si>
  <si>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</si>
  <si>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</si>
  <si>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</si>
  <si>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</si>
  <si>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</si>
  <si>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</si>
  <si>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</si>
  <si>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</si>
  <si>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</si>
  <si>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</si>
  <si>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</si>
  <si>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</si>
  <si>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</si>
  <si>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</si>
  <si>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</si>
  <si>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</si>
  <si>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</si>
  <si>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</si>
  <si>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</si>
  <si>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</si>
  <si>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</si>
  <si>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</si>
  <si>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</si>
  <si>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</si>
  <si>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</si>
  <si>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</si>
  <si>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</si>
  <si>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</si>
  <si>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</si>
  <si>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</si>
  <si>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</si>
  <si>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</si>
  <si>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</si>
  <si>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</si>
  <si>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</si>
  <si>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</si>
  <si>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</si>
  <si>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</si>
  <si>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</si>
  <si>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</si>
  <si>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</si>
  <si>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</si>
  <si>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</si>
  <si>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</si>
  <si>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</si>
  <si>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</si>
  <si>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</si>
  <si>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</si>
  <si>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</si>
  <si>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</si>
  <si>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</si>
  <si>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</si>
  <si>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</si>
  <si>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</si>
  <si>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</si>
  <si>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</si>
  <si>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</si>
  <si>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</si>
  <si>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</si>
  <si>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</si>
  <si>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</si>
  <si>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</si>
  <si>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</si>
  <si>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</si>
  <si>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</si>
  <si>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</si>
  <si>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</si>
  <si>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</si>
  <si>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</si>
  <si>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</si>
  <si>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</si>
  <si>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</si>
  <si>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</si>
  <si>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</si>
  <si>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</si>
  <si>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</si>
  <si>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</si>
  <si>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</si>
  <si>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</si>
  <si>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</si>
  <si>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</si>
  <si>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</si>
  <si>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</si>
  <si>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</si>
  <si>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</si>
  <si>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</si>
  <si>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</si>
  <si>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</si>
  <si>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</si>
  <si>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</si>
  <si>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</si>
  <si>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</si>
  <si>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</si>
  <si>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</si>
  <si>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</si>
  <si>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</si>
  <si>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</si>
  <si>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</si>
  <si>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</si>
  <si>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</si>
  <si>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</si>
  <si>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</si>
  <si>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</si>
  <si>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</si>
  <si>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</si>
  <si>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</si>
  <si>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</si>
  <si>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</si>
  <si>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</si>
  <si>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</si>
  <si>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</si>
  <si>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</si>
  <si>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</si>
  <si>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</si>
  <si>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</si>
  <si>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</si>
  <si>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</si>
  <si>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</si>
  <si>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</si>
  <si>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</si>
  <si>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</si>
  <si>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</si>
  <si>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</si>
  <si>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</si>
  <si>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</si>
  <si>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</si>
  <si>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</si>
  <si>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</si>
  <si>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</si>
  <si>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</si>
  <si>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</si>
  <si>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</si>
  <si>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</si>
  <si>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</si>
  <si>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</si>
  <si>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</si>
  <si>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</si>
  <si>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</si>
  <si>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</si>
  <si>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</si>
  <si>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</si>
  <si>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</si>
  <si>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</si>
  <si>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</si>
  <si>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</si>
  <si>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</si>
  <si>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</si>
  <si>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</si>
  <si>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</si>
  <si>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</si>
  <si>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</si>
  <si>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</si>
  <si>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</si>
  <si>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</si>
  <si>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</si>
  <si>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</si>
  <si>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</si>
  <si>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</si>
  <si>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</si>
  <si>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</si>
  <si>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</si>
  <si>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</si>
  <si>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</si>
  <si>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</si>
  <si>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</si>
  <si>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</si>
  <si>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</si>
  <si>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</si>
  <si>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</si>
  <si>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</si>
  <si>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</si>
  <si>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</si>
  <si>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</si>
  <si>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</si>
  <si>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</si>
  <si>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</si>
  <si>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</si>
  <si>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</si>
  <si>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</si>
  <si>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</si>
  <si>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</si>
  <si>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</si>
  <si>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</si>
  <si>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</si>
  <si>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</si>
  <si>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</si>
  <si>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</si>
  <si>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</si>
  <si>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</si>
  <si>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</si>
  <si>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</si>
  <si>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</si>
  <si>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</si>
  <si>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</si>
  <si>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</si>
  <si>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</si>
  <si>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</si>
  <si>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</si>
  <si>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</si>
  <si>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</si>
  <si>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</si>
  <si>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</si>
  <si>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</si>
  <si>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</si>
  <si>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</si>
  <si>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</si>
  <si>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</si>
  <si>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</si>
  <si>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</si>
  <si>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</si>
  <si>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</si>
  <si>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</si>
  <si>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</si>
  <si>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</si>
  <si>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</si>
  <si>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</si>
  <si>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</si>
  <si>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</si>
  <si>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</si>
  <si>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</si>
  <si>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</si>
  <si>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</si>
  <si>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</si>
  <si>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</si>
  <si>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</si>
  <si>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</si>
  <si>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</si>
  <si>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</si>
  <si>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</si>
  <si>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</si>
  <si>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</si>
  <si>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</si>
  <si>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</si>
  <si>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</si>
  <si>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</si>
  <si>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</si>
  <si>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</si>
  <si>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</si>
  <si>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</si>
  <si>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</si>
  <si>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</si>
  <si>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</si>
  <si>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</si>
  <si>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</si>
  <si>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</si>
  <si>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</si>
  <si>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</si>
  <si>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</si>
  <si>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</si>
  <si>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</si>
  <si>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</si>
  <si>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</si>
  <si>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</si>
  <si>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</si>
  <si>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</si>
  <si>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</si>
  <si>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</si>
  <si>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</si>
  <si>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</si>
  <si>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</si>
  <si>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</si>
  <si>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</si>
  <si>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</si>
  <si>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</si>
  <si>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</si>
  <si>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</si>
  <si>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</si>
  <si>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</si>
  <si>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</si>
  <si>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</si>
  <si>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</si>
  <si>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</si>
  <si>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</si>
  <si>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</si>
  <si>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</si>
  <si>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</si>
  <si>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</si>
  <si>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</si>
  <si>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</si>
  <si>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</si>
  <si>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</si>
  <si>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</si>
  <si>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</si>
  <si>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</si>
  <si>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</si>
  <si>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</si>
  <si>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</si>
  <si>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</si>
  <si>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</si>
  <si>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</si>
  <si>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</si>
  <si>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</si>
  <si>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</si>
  <si>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</si>
  <si>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</si>
  <si>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</si>
  <si>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</si>
  <si>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</si>
  <si>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</si>
  <si>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</si>
  <si>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</si>
  <si>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</si>
  <si>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</si>
  <si>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</si>
  <si>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</si>
  <si>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</si>
  <si>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</si>
  <si>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</si>
  <si>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</si>
  <si>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</si>
  <si>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</si>
  <si>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</si>
  <si>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</si>
  <si>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</si>
  <si>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</si>
  <si>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</si>
  <si>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</si>
  <si>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</si>
  <si>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</si>
  <si>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</si>
  <si>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</si>
  <si>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</si>
  <si>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</si>
  <si>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</si>
  <si>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</si>
  <si>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</si>
  <si>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</si>
  <si>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</si>
  <si>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</si>
  <si>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</si>
  <si>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</si>
  <si>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</si>
  <si>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</si>
  <si>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</si>
  <si>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</si>
  <si>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</si>
  <si>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</si>
  <si>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</si>
  <si>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</si>
  <si>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</si>
  <si>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</si>
  <si>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</si>
  <si>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</si>
  <si>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</si>
  <si>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</si>
  <si>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</si>
  <si>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</si>
  <si>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</si>
  <si>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</si>
  <si>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</si>
  <si>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</si>
  <si>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</si>
  <si>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</si>
  <si>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</si>
  <si>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</si>
  <si>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</si>
  <si>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</si>
  <si>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</si>
  <si>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</si>
  <si>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</si>
  <si>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</si>
  <si>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</si>
  <si>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</si>
  <si>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</si>
  <si>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</si>
  <si>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</si>
  <si>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</si>
  <si>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</si>
  <si>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</si>
  <si>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</si>
  <si>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</si>
  <si>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</si>
  <si>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</si>
  <si>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</si>
  <si>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</si>
  <si>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</si>
  <si>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</si>
  <si>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</si>
  <si>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</si>
  <si>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</si>
  <si>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</si>
  <si>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</si>
  <si>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</si>
  <si>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</si>
  <si>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</si>
  <si>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</si>
  <si>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</si>
  <si>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</si>
  <si>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</si>
  <si>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</si>
  <si>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</si>
  <si>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</si>
  <si>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</si>
  <si>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</si>
  <si>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</si>
  <si>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</si>
  <si>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</si>
  <si>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</si>
  <si>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</si>
  <si>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</si>
  <si>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</si>
  <si>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</si>
  <si>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</si>
  <si>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</si>
  <si>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</si>
  <si>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</si>
  <si>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</si>
  <si>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</si>
  <si>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</si>
  <si>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</si>
  <si>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</si>
  <si>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</si>
  <si>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</si>
  <si>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</si>
  <si>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</si>
  <si>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</si>
  <si>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</si>
  <si>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</si>
  <si>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</si>
  <si>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</si>
  <si>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</si>
  <si>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</si>
  <si>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</si>
  <si>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</si>
  <si>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</si>
  <si>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</si>
  <si>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</si>
  <si>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</si>
  <si>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</si>
  <si>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</si>
  <si>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</si>
  <si>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</si>
  <si>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</si>
  <si>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</si>
  <si>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</si>
  <si>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</si>
  <si>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</si>
  <si>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</si>
  <si>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</si>
  <si>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</si>
  <si>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</si>
  <si>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</si>
  <si>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</si>
  <si>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</si>
  <si>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</si>
  <si>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</si>
  <si>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</si>
  <si>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</si>
  <si>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</si>
  <si>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</si>
  <si>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</si>
  <si>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</si>
  <si>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</si>
  <si>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</si>
  <si>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</si>
  <si>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</si>
  <si>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</si>
  <si>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</si>
  <si>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</si>
  <si>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</si>
  <si>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</si>
  <si>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</si>
  <si>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</si>
  <si>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</si>
  <si>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</si>
  <si>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</si>
  <si>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</si>
  <si>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</si>
  <si>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</si>
  <si>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</si>
  <si>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</si>
  <si>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</si>
  <si>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</si>
  <si>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</si>
  <si>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</si>
  <si>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</si>
  <si>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</si>
  <si>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</si>
  <si>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</si>
  <si>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</si>
  <si>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</si>
  <si>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</si>
  <si>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</si>
  <si>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</si>
  <si>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</si>
  <si>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</si>
  <si>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</si>
  <si>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</si>
  <si>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</si>
  <si>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</si>
  <si>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</si>
  <si>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</si>
  <si>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</si>
  <si>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</si>
  <si>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</si>
  <si>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</si>
  <si>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</si>
  <si>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</si>
  <si>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</si>
  <si>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</si>
  <si>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</si>
  <si>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</si>
  <si>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</si>
  <si>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</si>
  <si>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</si>
  <si>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</si>
  <si>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</si>
  <si>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</si>
  <si>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</si>
  <si>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</si>
  <si>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</si>
  <si>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</si>
  <si>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</si>
  <si>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</si>
  <si>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</si>
  <si>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</si>
  <si>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</si>
  <si>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</si>
  <si>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</si>
  <si>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</si>
  <si>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</si>
  <si>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</si>
  <si>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</si>
  <si>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</si>
  <si>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</si>
  <si>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</si>
  <si>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</si>
  <si>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</si>
  <si>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</si>
  <si>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</si>
  <si>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</si>
  <si>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</si>
  <si>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</si>
  <si>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</si>
  <si>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</si>
  <si>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</si>
  <si>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</si>
  <si>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</si>
  <si>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</si>
  <si>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</si>
  <si>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</si>
  <si>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</si>
  <si>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</si>
  <si>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</si>
  <si>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</si>
  <si>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</si>
  <si>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</si>
  <si>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</si>
  <si>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</si>
  <si>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</si>
  <si>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</si>
  <si>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</si>
  <si>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</si>
  <si>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</si>
  <si>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</si>
  <si>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</si>
  <si>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</si>
  <si>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</si>
  <si>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</si>
  <si>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</si>
  <si>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</si>
  <si>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</si>
  <si>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</si>
  <si>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</si>
  <si>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</si>
  <si>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</si>
  <si>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</si>
  <si>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</si>
  <si>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</si>
  <si>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</si>
  <si>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</si>
  <si>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</si>
  <si>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</si>
  <si>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</si>
  <si>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</si>
  <si>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</si>
  <si>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</si>
  <si>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</si>
  <si>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</si>
  <si>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</si>
  <si>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</si>
  <si>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</si>
  <si>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</si>
  <si>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</si>
  <si>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</si>
  <si>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</si>
  <si>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</si>
  <si>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</si>
  <si>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</si>
  <si>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</si>
  <si>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</si>
  <si>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</si>
  <si>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</si>
  <si>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</si>
  <si>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</si>
  <si>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</si>
  <si>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</si>
  <si>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</si>
  <si>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</si>
  <si>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</si>
  <si>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</si>
  <si>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</si>
  <si>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</si>
  <si>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</si>
  <si>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</si>
  <si>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</si>
  <si>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</si>
  <si>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</si>
  <si>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</si>
  <si>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</si>
  <si>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</si>
  <si>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</si>
  <si>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</si>
  <si>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</si>
  <si>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</si>
  <si>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</si>
  <si>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</si>
  <si>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</si>
  <si>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</si>
  <si>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</si>
  <si>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</si>
  <si>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</si>
  <si>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</si>
  <si>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</si>
  <si>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</si>
  <si>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</si>
  <si>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</si>
  <si>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</si>
  <si>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</si>
  <si>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</si>
  <si>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</si>
  <si>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</si>
  <si>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</si>
  <si>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</si>
  <si>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</si>
  <si>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</si>
  <si>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</si>
  <si>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</si>
  <si>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</si>
  <si>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</si>
  <si>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</si>
  <si>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</si>
  <si>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</si>
  <si>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</si>
  <si>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</si>
  <si>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</si>
  <si>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</si>
  <si>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</si>
  <si>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</si>
  <si>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</si>
  <si>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</si>
  <si>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</si>
  <si>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</si>
  <si>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</si>
  <si>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</si>
  <si>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</si>
  <si>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</si>
  <si>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</si>
  <si>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</si>
  <si>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</si>
  <si>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</si>
  <si>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</si>
  <si>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</si>
  <si>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</si>
  <si>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</si>
  <si>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</si>
  <si>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</si>
  <si>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</si>
  <si>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</si>
  <si>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</si>
  <si>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</si>
  <si>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</si>
  <si>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</si>
  <si>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</si>
  <si>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</si>
  <si>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</si>
  <si>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</si>
  <si>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</si>
  <si>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</si>
  <si>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</si>
  <si>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</si>
  <si>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</si>
  <si>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</si>
  <si>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</si>
  <si>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</si>
  <si>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</si>
  <si>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</si>
  <si>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</si>
  <si>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</si>
  <si>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</si>
  <si>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</si>
  <si>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</si>
  <si>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</si>
  <si>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</si>
  <si>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</si>
  <si>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</si>
  <si>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</si>
  <si>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</si>
  <si>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</si>
  <si>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</si>
  <si>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</si>
  <si>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</si>
  <si>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</si>
  <si>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</si>
  <si>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</si>
  <si>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</si>
  <si>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</si>
  <si>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</si>
  <si>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</si>
  <si>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</si>
  <si>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</si>
  <si>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</si>
  <si>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</si>
  <si>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</si>
  <si>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</si>
  <si>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</si>
  <si>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</si>
  <si>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</si>
  <si>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</si>
  <si>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</si>
  <si>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</si>
  <si>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</si>
  <si>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</si>
  <si>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</si>
  <si>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</si>
  <si>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</si>
  <si>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</si>
  <si>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</si>
  <si>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</si>
  <si>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</si>
  <si>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</si>
  <si>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</si>
  <si>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</si>
  <si>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</si>
  <si>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</si>
  <si>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</si>
  <si>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</si>
  <si>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</si>
  <si>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</si>
  <si>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</si>
  <si>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</si>
  <si>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</si>
  <si>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</si>
  <si>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</si>
  <si>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</si>
  <si>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</si>
  <si>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</si>
  <si>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</si>
  <si>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</si>
  <si>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</si>
  <si>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</si>
  <si>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</si>
  <si>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</si>
  <si>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</si>
  <si>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</si>
  <si>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</si>
  <si>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</si>
  <si>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</si>
  <si>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</si>
  <si>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</si>
  <si>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</si>
  <si>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</si>
  <si>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</si>
  <si>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</si>
  <si>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</si>
  <si>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</si>
  <si>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</si>
  <si>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</si>
  <si>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</si>
  <si>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</si>
  <si>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</si>
  <si>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</si>
  <si>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</si>
  <si>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</si>
  <si>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</si>
  <si>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</si>
  <si>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</si>
  <si>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</si>
  <si>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</si>
  <si>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</si>
  <si>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</si>
  <si>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</si>
  <si>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</si>
  <si>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</si>
  <si>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</si>
  <si>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</si>
  <si>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</si>
  <si>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</si>
  <si>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</si>
  <si>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</si>
  <si>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</si>
  <si>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</si>
  <si>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</si>
  <si>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</si>
  <si>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</si>
  <si>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</si>
  <si>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</si>
  <si>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</si>
  <si>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</si>
  <si>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</si>
  <si>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</si>
  <si>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</si>
  <si>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</si>
  <si>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</si>
  <si>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</si>
  <si>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</si>
  <si>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</si>
  <si>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</si>
  <si>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</si>
  <si>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</si>
  <si>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</si>
  <si>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</si>
  <si>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</si>
  <si>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</si>
  <si>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</si>
  <si>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</si>
  <si>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</si>
  <si>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</si>
  <si>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</si>
  <si>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</si>
  <si>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</si>
  <si>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</si>
  <si>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</si>
  <si>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</si>
  <si>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</si>
  <si>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</si>
  <si>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</si>
  <si>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</si>
  <si>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</si>
  <si>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</si>
  <si>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</si>
  <si>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</si>
  <si>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</si>
  <si>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</si>
  <si>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</si>
  <si>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</si>
  <si>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</si>
  <si>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</si>
  <si>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</si>
  <si>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</si>
  <si>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</si>
  <si>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</si>
  <si>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</si>
  <si>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</si>
  <si>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</si>
  <si>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</si>
  <si>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</si>
  <si>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</si>
  <si>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</si>
  <si>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</si>
  <si>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</si>
  <si>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</si>
  <si>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</si>
  <si>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</si>
  <si>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</si>
  <si>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</si>
  <si>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</si>
  <si>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</si>
  <si>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</si>
  <si>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</si>
  <si>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</si>
  <si>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</si>
  <si>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</si>
  <si>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</si>
  <si>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</si>
  <si>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</si>
  <si>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</si>
  <si>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</si>
  <si>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</si>
  <si>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</si>
  <si>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</si>
  <si>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</si>
  <si>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</si>
  <si>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</si>
  <si>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</si>
  <si>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</si>
  <si>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</si>
  <si>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</si>
  <si>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</si>
  <si>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</si>
  <si>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</si>
  <si>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</si>
  <si>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</si>
  <si>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</si>
  <si>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</si>
  <si>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</si>
  <si>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</si>
  <si>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</si>
  <si>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</si>
  <si>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</si>
  <si>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</si>
  <si>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</si>
  <si>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</si>
  <si>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</si>
  <si>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</si>
  <si>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</si>
  <si>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</si>
  <si>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</si>
  <si>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</si>
  <si>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</si>
  <si>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</si>
  <si>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</si>
  <si>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</si>
  <si>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</si>
  <si>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</si>
  <si>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</si>
  <si>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</si>
  <si>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</si>
  <si>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</si>
  <si>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</si>
  <si>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</si>
  <si>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</si>
  <si>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</si>
  <si>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</si>
  <si>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</si>
  <si>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</si>
  <si>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</si>
  <si>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</si>
  <si>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</si>
  <si>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</si>
  <si>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</si>
  <si>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</si>
  <si>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</si>
  <si>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</si>
  <si>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</si>
  <si>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</si>
  <si>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</si>
  <si>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</si>
  <si>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</si>
  <si>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</si>
  <si>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</si>
  <si>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</si>
  <si>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</si>
  <si>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</si>
  <si>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</si>
  <si>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</si>
  <si>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</si>
  <si>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</si>
  <si>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</si>
  <si>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</si>
  <si>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</si>
  <si>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</si>
  <si>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</si>
  <si>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</si>
  <si>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</si>
  <si>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</si>
  <si>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</si>
  <si>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</si>
  <si>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</si>
  <si>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</si>
  <si>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</si>
  <si>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</si>
  <si>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</si>
  <si>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</si>
  <si>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</si>
  <si>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</si>
  <si>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</si>
  <si>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</si>
  <si>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</si>
  <si>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</si>
  <si>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</si>
  <si>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</si>
  <si>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</si>
  <si>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</si>
  <si>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</si>
  <si>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</si>
  <si>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</si>
  <si>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</si>
  <si>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</si>
  <si>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</si>
  <si>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</si>
  <si>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</si>
  <si>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</si>
  <si>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</si>
  <si>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</si>
  <si>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</si>
  <si>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</si>
  <si>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</si>
  <si>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</si>
  <si>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</si>
  <si>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</si>
  <si>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</si>
  <si>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</si>
  <si>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</si>
  <si>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</si>
  <si>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</si>
  <si>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</si>
  <si>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</si>
  <si>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</si>
  <si>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</si>
  <si>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</si>
  <si>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</si>
  <si>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</si>
  <si>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</si>
  <si>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</si>
  <si>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</si>
  <si>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</si>
  <si>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</si>
  <si>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</si>
  <si>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</si>
  <si>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</si>
  <si>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</si>
  <si>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</si>
  <si>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</si>
  <si>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</si>
  <si>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</si>
  <si>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</si>
  <si>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</si>
  <si>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</si>
  <si>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</si>
  <si>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</si>
  <si>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</si>
  <si>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</si>
  <si>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</si>
  <si>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</si>
  <si>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</si>
  <si>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</si>
  <si>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</si>
  <si>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</si>
  <si>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</si>
  <si>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</si>
  <si>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</si>
  <si>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</si>
  <si>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</si>
  <si>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</si>
  <si>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</si>
  <si>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</si>
  <si>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</si>
  <si>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</si>
  <si>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</si>
  <si>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</si>
  <si>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</si>
  <si>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</si>
  <si>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</si>
  <si>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</si>
  <si>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</si>
  <si>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</si>
  <si>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</si>
  <si>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</si>
  <si>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</si>
  <si>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</si>
  <si>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</si>
  <si>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</si>
  <si>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</si>
  <si>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</si>
  <si>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</si>
  <si>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</si>
  <si>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</si>
  <si>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</si>
  <si>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</si>
  <si>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</si>
  <si>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</si>
  <si>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</si>
  <si>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</si>
  <si>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</si>
  <si>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</si>
  <si>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</si>
  <si>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</si>
  <si>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</si>
  <si>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</si>
  <si>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</si>
  <si>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</si>
  <si>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</si>
  <si>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</si>
  <si>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</si>
  <si>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</si>
  <si>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</si>
  <si>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</si>
  <si>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</si>
  <si>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</si>
  <si>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</si>
  <si>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</si>
  <si>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</si>
  <si>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</si>
  <si>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</si>
  <si>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</si>
  <si>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</si>
  <si>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</si>
  <si>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</si>
  <si>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</si>
  <si>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</si>
  <si>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</si>
  <si>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</si>
  <si>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</si>
  <si>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</si>
  <si>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</si>
  <si>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</si>
  <si>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</si>
  <si>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</si>
  <si>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</si>
  <si>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</si>
  <si>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</si>
  <si>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</si>
  <si>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</si>
  <si>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</si>
  <si>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</si>
  <si>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</si>
  <si>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</si>
  <si>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</si>
  <si>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</si>
  <si>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</si>
  <si>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</si>
  <si>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</si>
  <si>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</si>
  <si>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</si>
  <si>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</si>
  <si>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</si>
  <si>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</si>
  <si>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</si>
  <si>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</si>
  <si>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</si>
  <si>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</si>
  <si>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</si>
  <si>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</si>
  <si>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</si>
  <si>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</si>
  <si>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</si>
  <si>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</si>
  <si>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</si>
  <si>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</si>
  <si>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</si>
  <si>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</si>
  <si>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</si>
  <si>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</si>
  <si>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</si>
  <si>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</si>
  <si>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</si>
  <si>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</si>
  <si>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</si>
  <si>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</si>
  <si>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</si>
  <si>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</si>
  <si>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</si>
  <si>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</si>
  <si>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</si>
  <si>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</si>
  <si>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</si>
  <si>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</si>
  <si>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</si>
  <si>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</si>
  <si>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</si>
  <si>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</si>
  <si>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</si>
  <si>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</si>
  <si>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</si>
  <si>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</si>
  <si>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</si>
  <si>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</si>
  <si>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</si>
  <si>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</si>
  <si>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</si>
  <si>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</si>
  <si>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</si>
  <si>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</si>
  <si>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</si>
  <si>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</si>
  <si>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</si>
  <si>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</si>
  <si>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</si>
  <si>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</si>
  <si>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</si>
  <si>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</si>
  <si>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</si>
  <si>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</si>
  <si>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</si>
  <si>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</si>
  <si>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</si>
  <si>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</si>
  <si>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</si>
  <si>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</si>
  <si>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</si>
  <si>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</si>
  <si>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</si>
  <si>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</si>
  <si>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</si>
  <si>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</si>
  <si>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</si>
  <si>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</si>
  <si>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</si>
  <si>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</si>
  <si>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</si>
  <si>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</si>
  <si>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</si>
  <si>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</si>
  <si>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</si>
  <si>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</si>
  <si>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</si>
  <si>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</si>
  <si>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</si>
  <si>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</si>
  <si>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</si>
  <si>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</si>
  <si>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</si>
  <si>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</si>
  <si>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</si>
  <si>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</si>
  <si>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</si>
  <si>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</si>
  <si>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</si>
  <si>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</si>
  <si>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</si>
  <si>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</si>
  <si>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</si>
  <si>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</si>
  <si>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</si>
  <si>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</si>
  <si>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</si>
  <si>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</si>
  <si>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</si>
  <si>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</si>
  <si>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</si>
  <si>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</si>
  <si>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</si>
  <si>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</si>
  <si>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</si>
  <si>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</si>
  <si>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</si>
  <si>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</si>
  <si>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</si>
  <si>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</si>
  <si>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</si>
  <si>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</si>
  <si>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</si>
  <si>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</si>
  <si>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</si>
  <si>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</si>
  <si>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</si>
  <si>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</si>
  <si>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</si>
  <si>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</si>
  <si>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</si>
  <si>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</si>
  <si>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</si>
  <si>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</si>
  <si>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</si>
  <si>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</si>
  <si>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</si>
  <si>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</si>
  <si>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</si>
  <si>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</si>
  <si>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</si>
  <si>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</si>
  <si>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</si>
  <si>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</si>
  <si>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</si>
  <si>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</si>
  <si>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</si>
  <si>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</si>
  <si>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</si>
  <si>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</si>
  <si>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</si>
  <si>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</si>
  <si>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</si>
  <si>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</si>
  <si>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</si>
  <si>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</si>
  <si>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</si>
  <si>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</si>
  <si>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</si>
  <si>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</si>
  <si>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</si>
  <si>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</si>
  <si>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</si>
  <si>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</si>
  <si>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</si>
  <si>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</si>
  <si>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</si>
  <si>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</si>
  <si>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</si>
  <si>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</si>
  <si>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</si>
  <si>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</si>
  <si>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</si>
  <si>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</si>
  <si>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</si>
  <si>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</si>
  <si>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</si>
  <si>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</si>
  <si>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</si>
  <si>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</si>
  <si>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</si>
  <si>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</si>
  <si>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</si>
  <si>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</si>
  <si>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</si>
  <si>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</si>
  <si>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</si>
  <si>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</si>
  <si>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</si>
  <si>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</si>
  <si>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</si>
  <si>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</si>
  <si>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</si>
  <si>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</si>
  <si>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</si>
  <si>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</si>
  <si>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</si>
  <si>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</si>
  <si>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</si>
  <si>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</si>
  <si>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</si>
  <si>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</si>
  <si>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</si>
  <si>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</si>
  <si>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</si>
  <si>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</si>
  <si>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</si>
  <si>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</si>
  <si>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</si>
  <si>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</si>
  <si>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</si>
  <si>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</si>
  <si>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</si>
  <si>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</si>
  <si>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</si>
  <si>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</si>
  <si>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</si>
  <si>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</si>
  <si>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</si>
  <si>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</si>
  <si>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</si>
  <si>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</si>
  <si>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</si>
  <si>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</si>
  <si>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</si>
  <si>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</si>
  <si>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</si>
  <si>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</si>
  <si>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</si>
  <si>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</si>
  <si>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</si>
  <si>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</si>
  <si>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</si>
  <si>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</si>
  <si>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</si>
  <si>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</si>
  <si>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</si>
  <si>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</si>
  <si>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</si>
  <si>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</si>
  <si>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</si>
  <si>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</si>
  <si>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</si>
  <si>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</si>
  <si>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</si>
  <si>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</si>
  <si>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</si>
  <si>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</si>
  <si>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</si>
  <si>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</si>
  <si>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</si>
  <si>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</si>
  <si>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</si>
  <si>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</si>
  <si>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</si>
  <si>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</si>
  <si>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</si>
  <si>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</si>
  <si>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</si>
  <si>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</si>
  <si>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</si>
  <si>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</si>
  <si>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</si>
  <si>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</si>
  <si>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</si>
  <si>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</si>
  <si>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</si>
  <si>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</si>
  <si>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</si>
  <si>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</si>
  <si>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</si>
  <si>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</si>
  <si>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</si>
  <si>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</si>
  <si>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</si>
  <si>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</si>
  <si>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</si>
  <si>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</si>
  <si>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</si>
  <si>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</si>
  <si>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</si>
  <si>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</si>
  <si>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</si>
  <si>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</si>
  <si>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</si>
  <si>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</si>
  <si>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</si>
  <si>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</si>
  <si>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</si>
  <si>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</si>
  <si>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</si>
  <si>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</si>
  <si>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</si>
  <si>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</si>
  <si>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</si>
  <si>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</si>
  <si>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</si>
  <si>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</si>
  <si>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</si>
  <si>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</si>
  <si>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</si>
  <si>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</si>
  <si>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</si>
  <si>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</si>
  <si>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</si>
  <si>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</si>
  <si>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</si>
  <si>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</si>
  <si>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</si>
  <si>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</si>
  <si>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</si>
  <si>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</si>
  <si>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</si>
  <si>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</si>
  <si>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</si>
  <si>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</si>
  <si>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</si>
  <si>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</si>
  <si>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</si>
  <si>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</si>
  <si>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</si>
  <si>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</si>
  <si>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</si>
  <si>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</si>
  <si>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</si>
  <si>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</si>
  <si>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</si>
  <si>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</si>
  <si>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</si>
  <si>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</si>
  <si>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</si>
  <si>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</si>
  <si>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</si>
  <si>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</si>
  <si>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</si>
  <si>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</si>
  <si>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</si>
  <si>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</si>
  <si>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</si>
  <si>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</si>
  <si>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</si>
  <si>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</si>
  <si>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</si>
  <si>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</si>
  <si>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</si>
  <si>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</si>
  <si>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</si>
  <si>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</si>
  <si>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</si>
  <si>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</si>
  <si>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</si>
  <si>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</si>
  <si>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</si>
  <si>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</si>
  <si>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</si>
  <si>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</si>
  <si>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</si>
  <si>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</si>
  <si>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</si>
  <si>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</si>
  <si>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</si>
  <si>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</si>
  <si>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</si>
  <si>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</si>
  <si>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</si>
  <si>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</si>
  <si>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</si>
  <si>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</si>
  <si>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</si>
  <si>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</si>
  <si>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</si>
  <si>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</si>
  <si>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</si>
  <si>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</si>
  <si>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</si>
  <si>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</si>
  <si>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</si>
  <si>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</si>
  <si>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</si>
  <si>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</si>
  <si>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</si>
  <si>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</si>
  <si>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</si>
  <si>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</si>
  <si>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</si>
  <si>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</si>
  <si>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</si>
  <si>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</si>
  <si>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</si>
  <si>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</si>
  <si>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</si>
  <si>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</si>
  <si>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</si>
  <si>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</si>
  <si>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</si>
  <si>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</si>
  <si>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</si>
  <si>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</si>
  <si>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</si>
  <si>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</si>
  <si>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</si>
  <si>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</si>
  <si>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</si>
  <si>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</si>
  <si>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</si>
  <si>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</si>
  <si>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</si>
  <si>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</si>
  <si>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</si>
  <si>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</si>
  <si>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</si>
  <si>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</si>
  <si>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</si>
  <si>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</si>
  <si>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</si>
  <si>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</si>
  <si>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</si>
  <si>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</si>
  <si>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</si>
  <si>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</si>
  <si>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</si>
  <si>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</si>
  <si>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</si>
  <si>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</si>
  <si>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</si>
  <si>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</si>
  <si>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</si>
  <si>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</si>
  <si>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</si>
  <si>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</si>
  <si>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</si>
  <si>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</si>
  <si>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</si>
  <si>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</si>
  <si>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</si>
  <si>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</si>
  <si>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</si>
  <si>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</si>
  <si>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</si>
  <si>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</si>
  <si>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</si>
  <si>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</si>
  <si>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</si>
  <si>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</si>
  <si>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</si>
  <si>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</si>
  <si>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</si>
  <si>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</si>
  <si>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</si>
  <si>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</si>
  <si>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</si>
  <si>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</si>
  <si>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</si>
  <si>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</si>
  <si>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</si>
  <si>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</si>
  <si>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</si>
  <si>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</si>
  <si>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</si>
  <si>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</si>
  <si>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</si>
  <si>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</si>
  <si>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</si>
  <si>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</si>
  <si>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</si>
  <si>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</si>
  <si>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</si>
  <si>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</si>
  <si>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</si>
  <si>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</si>
  <si>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</si>
  <si>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</si>
  <si>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</si>
  <si>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</si>
  <si>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</si>
  <si>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</si>
  <si>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</si>
  <si>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</si>
  <si>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</si>
  <si>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</si>
  <si>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</si>
  <si>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</si>
  <si>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</si>
  <si>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</si>
  <si>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</si>
  <si>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</si>
  <si>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</si>
  <si>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</si>
  <si>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</si>
  <si>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</si>
  <si>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</si>
  <si>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</si>
  <si>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</si>
  <si>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</si>
  <si>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</si>
  <si>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</si>
  <si>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</si>
  <si>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</si>
  <si>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</si>
  <si>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</si>
  <si>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</si>
  <si>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</si>
  <si>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</si>
  <si>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</si>
  <si>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</si>
  <si>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</si>
  <si>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</si>
  <si>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</si>
  <si>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</si>
  <si>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</si>
  <si>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</si>
  <si>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</si>
  <si>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</si>
  <si>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</si>
  <si>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</si>
  <si>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</si>
  <si>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</si>
  <si>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</si>
  <si>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</si>
  <si>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</si>
  <si>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</si>
  <si>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</si>
  <si>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</si>
  <si>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</si>
  <si>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</si>
  <si>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</si>
  <si>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</si>
  <si>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</si>
  <si>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</si>
  <si>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</si>
  <si>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</si>
  <si>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</si>
  <si>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</si>
  <si>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</si>
  <si>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</si>
  <si>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</si>
  <si>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</si>
  <si>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</si>
  <si>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</si>
  <si>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</si>
  <si>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</si>
  <si>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</si>
  <si>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</si>
  <si>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</si>
  <si>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</si>
  <si>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</si>
  <si>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</si>
  <si>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</si>
  <si>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</si>
  <si>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</si>
  <si>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</si>
  <si>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</si>
  <si>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</si>
  <si>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</si>
  <si>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</si>
  <si>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</si>
  <si>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</si>
  <si>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</si>
  <si>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</si>
  <si>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</si>
  <si>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</si>
  <si>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</si>
  <si>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</si>
  <si>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</si>
  <si>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</si>
  <si>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</si>
  <si>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</si>
  <si>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</si>
  <si>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</si>
  <si>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</si>
  <si>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</si>
  <si>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</si>
  <si>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</si>
  <si>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</si>
  <si>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</si>
  <si>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</si>
  <si>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</si>
  <si>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</si>
  <si>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</si>
  <si>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</si>
  <si>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</si>
  <si>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</si>
  <si>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</si>
  <si>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</si>
  <si>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</si>
  <si>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</si>
  <si>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</si>
  <si>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</si>
  <si>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</si>
  <si>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</si>
  <si>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</si>
  <si>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</si>
  <si>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</si>
  <si>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</si>
  <si>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</si>
  <si>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</si>
  <si>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</si>
  <si>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</si>
  <si>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</si>
  <si>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</si>
  <si>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</si>
  <si>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</si>
  <si>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</si>
  <si>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</si>
  <si>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</si>
  <si>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</si>
  <si>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</si>
  <si>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</si>
  <si>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</si>
  <si>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</si>
  <si>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</si>
  <si>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</si>
  <si>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</si>
  <si>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</si>
  <si>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</si>
  <si>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</si>
  <si>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</si>
  <si>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</si>
  <si>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</si>
  <si>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</si>
  <si>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</si>
  <si>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</si>
  <si>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</si>
  <si>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</si>
  <si>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</si>
  <si>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</si>
  <si>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</si>
  <si>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</si>
  <si>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</si>
  <si>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</si>
  <si>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</si>
  <si>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</si>
  <si>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</si>
  <si>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</si>
  <si>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</si>
  <si>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</si>
  <si>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</si>
  <si>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</si>
  <si>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</si>
  <si>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</si>
  <si>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</si>
  <si>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</si>
  <si>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</si>
  <si>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</si>
  <si>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</si>
  <si>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</si>
  <si>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</si>
  <si>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</si>
  <si>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</si>
  <si>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</si>
  <si>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</si>
  <si>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</si>
  <si>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</si>
  <si>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</si>
  <si>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</si>
  <si>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</si>
  <si>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</si>
  <si>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</si>
  <si>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</si>
  <si>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</si>
  <si>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</si>
  <si>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</si>
  <si>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</si>
  <si>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</si>
  <si>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</si>
  <si>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</si>
  <si>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</si>
  <si>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</si>
  <si>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</si>
  <si>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</si>
  <si>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</si>
  <si>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</si>
  <si>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</si>
  <si>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</si>
  <si>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</si>
  <si>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</si>
  <si>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</si>
  <si>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</si>
  <si>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</si>
  <si>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</si>
  <si>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</si>
  <si>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</si>
  <si>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</si>
  <si>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</si>
  <si>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</si>
  <si>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</si>
  <si>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</si>
  <si>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</si>
  <si>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</si>
  <si>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</si>
  <si>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</si>
  <si>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</si>
  <si>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</si>
  <si>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</si>
  <si>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</si>
  <si>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</si>
  <si>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</si>
  <si>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</si>
  <si>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</si>
  <si>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</si>
  <si>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</si>
  <si>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</si>
  <si>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</si>
  <si>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</si>
  <si>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</si>
  <si>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</si>
  <si>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</si>
  <si>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</si>
  <si>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</si>
  <si>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</si>
  <si>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</si>
  <si>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</si>
  <si>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</si>
  <si>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</si>
  <si>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</si>
  <si>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</si>
  <si>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</si>
  <si>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</si>
  <si>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</si>
  <si>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</si>
  <si>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</si>
  <si>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</si>
  <si>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</si>
  <si>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</si>
  <si>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</si>
  <si>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</si>
  <si>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</si>
  <si>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</si>
  <si>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</si>
  <si>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</si>
  <si>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</si>
  <si>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</si>
  <si>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</si>
  <si>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</si>
  <si>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</si>
  <si>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</si>
  <si>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</si>
  <si>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</si>
  <si>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</si>
  <si>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</si>
  <si>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</si>
  <si>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</si>
  <si>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</si>
  <si>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</si>
  <si>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</si>
  <si>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</si>
  <si>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</si>
  <si>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</si>
  <si>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</si>
  <si>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</si>
  <si>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</si>
  <si>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</si>
  <si>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</si>
  <si>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</si>
  <si>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</si>
  <si>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</si>
  <si>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</si>
  <si>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</si>
  <si>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</si>
  <si>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</si>
  <si>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</si>
  <si>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</si>
  <si>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</si>
  <si>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</si>
  <si>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</si>
  <si>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</si>
  <si>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</si>
  <si>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</si>
  <si>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</si>
  <si>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</si>
  <si>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</si>
  <si>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</si>
  <si>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</si>
  <si>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</si>
  <si>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</si>
  <si>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</si>
  <si>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</si>
  <si>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</si>
  <si>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</si>
  <si>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</si>
  <si>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</si>
  <si>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</si>
  <si>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</si>
  <si>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</si>
  <si>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</si>
  <si>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</si>
  <si>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</si>
  <si>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</si>
  <si>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</si>
  <si>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</si>
  <si>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</si>
  <si>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</si>
  <si>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</si>
  <si>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</si>
  <si>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</si>
  <si>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</si>
  <si>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</si>
  <si>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</si>
  <si>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</si>
  <si>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</si>
  <si>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</si>
  <si>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</si>
  <si>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</si>
  <si>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</si>
  <si>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</si>
  <si>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</si>
  <si>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</si>
  <si>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</si>
  <si>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</si>
  <si>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</si>
  <si>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</si>
  <si>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</si>
  <si>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</si>
  <si>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</si>
  <si>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</si>
  <si>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</si>
  <si>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</si>
  <si>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</si>
  <si>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</si>
  <si>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</si>
  <si>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</si>
  <si>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</si>
  <si>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</si>
  <si>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</si>
  <si>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</si>
  <si>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</si>
  <si>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</si>
  <si>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</si>
  <si>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</si>
  <si>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</si>
  <si>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</si>
  <si>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</si>
  <si>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</si>
  <si>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</si>
  <si>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</si>
  <si>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</si>
  <si>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</si>
  <si>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</si>
  <si>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</si>
  <si>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</si>
  <si>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</si>
  <si>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</si>
  <si>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</si>
  <si>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</si>
  <si>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</si>
  <si>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</si>
  <si>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</si>
  <si>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</si>
  <si>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</si>
  <si>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</si>
  <si>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</si>
  <si>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</si>
  <si>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</si>
  <si>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</si>
  <si>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</si>
  <si>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</si>
  <si>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</si>
  <si>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</si>
  <si>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</si>
  <si>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</si>
  <si>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</si>
  <si>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</si>
  <si>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</si>
  <si>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</si>
  <si>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</si>
  <si>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</si>
  <si>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</si>
  <si>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</si>
  <si>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</si>
  <si>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</si>
  <si>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</si>
  <si>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</si>
  <si>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</si>
  <si>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</si>
  <si>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</si>
  <si>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</si>
  <si>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</si>
  <si>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</si>
  <si>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</si>
  <si>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</si>
  <si>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</si>
  <si>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</si>
  <si>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</si>
  <si>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</si>
  <si>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</si>
  <si>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</si>
  <si>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</si>
  <si>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</si>
  <si>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</si>
  <si>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</si>
  <si>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</si>
  <si>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</si>
  <si>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</si>
  <si>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</si>
  <si>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</si>
  <si>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</si>
  <si>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</si>
  <si>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</si>
  <si>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</si>
  <si>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</si>
  <si>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</si>
  <si>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</si>
  <si>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</si>
  <si>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</si>
  <si>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</si>
  <si>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</si>
  <si>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</si>
  <si>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</si>
  <si>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</si>
  <si>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</si>
  <si>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</si>
  <si>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</si>
  <si>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</si>
  <si>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</si>
  <si>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</si>
  <si>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</si>
  <si>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</si>
  <si>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</si>
  <si>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</si>
  <si>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</si>
  <si>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</si>
  <si>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</si>
  <si>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</si>
  <si>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</si>
  <si>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</si>
  <si>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</si>
  <si>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</si>
  <si>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</si>
  <si>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</si>
  <si>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</si>
  <si>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</si>
  <si>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</si>
  <si>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</si>
  <si>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</si>
  <si>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</si>
  <si>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</si>
  <si>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</si>
  <si>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</si>
  <si>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</si>
  <si>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</si>
  <si>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</si>
  <si>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</si>
  <si>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</si>
  <si>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</si>
  <si>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</si>
  <si>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</si>
  <si>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</si>
  <si>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</si>
  <si>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</si>
  <si>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</si>
  <si>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</si>
  <si>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</si>
  <si>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</si>
  <si>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</si>
  <si>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</si>
  <si>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</si>
  <si>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</si>
  <si>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</si>
  <si>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</si>
  <si>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</si>
  <si>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</si>
  <si>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</si>
  <si>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</si>
  <si>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</si>
  <si>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</si>
  <si>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</si>
  <si>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</si>
  <si>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</si>
  <si>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</si>
  <si>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</si>
  <si>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</si>
  <si>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</si>
  <si>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</si>
  <si>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</si>
  <si>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</si>
  <si>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</si>
  <si>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</si>
  <si>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</si>
  <si>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</si>
  <si>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</si>
  <si>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</si>
  <si>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</si>
  <si>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</si>
  <si>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</si>
  <si>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</si>
  <si>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</si>
  <si>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</si>
  <si>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</si>
  <si>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</si>
  <si>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</si>
  <si>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</si>
  <si>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</si>
  <si>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</si>
  <si>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</si>
  <si>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</si>
  <si>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</si>
  <si>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</si>
  <si>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</si>
  <si>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</si>
  <si>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</si>
  <si>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</si>
  <si>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</si>
  <si>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</si>
  <si>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</si>
  <si>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</si>
  <si>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</si>
  <si>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</si>
  <si>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</si>
  <si>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</si>
  <si>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</si>
  <si>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</si>
  <si>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</si>
  <si>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</si>
  <si>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</si>
  <si>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</si>
  <si>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</si>
  <si>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</si>
  <si>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</si>
  <si>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</si>
  <si>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</si>
  <si>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</si>
  <si>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</si>
  <si>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</si>
  <si>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</si>
  <si>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</si>
  <si>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</si>
  <si>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</si>
  <si>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</si>
  <si>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</si>
  <si>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</si>
  <si>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</si>
  <si>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</si>
  <si>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</si>
  <si>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</si>
  <si>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</si>
  <si>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</si>
  <si>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</si>
  <si>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</si>
  <si>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</si>
  <si>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</si>
  <si>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</si>
  <si>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</si>
  <si>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</si>
  <si>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</si>
  <si>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</si>
  <si>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</si>
  <si>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</si>
  <si>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</si>
  <si>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</si>
  <si>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</si>
  <si>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</si>
  <si>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</si>
  <si>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</si>
  <si>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</si>
  <si>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</si>
  <si>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</si>
  <si>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</si>
  <si>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</si>
  <si>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</si>
  <si>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</si>
  <si>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</si>
  <si>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</si>
  <si>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</si>
  <si>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</si>
  <si>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</si>
  <si>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</si>
  <si>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</si>
  <si>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</si>
  <si>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</si>
  <si>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</si>
  <si>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</si>
  <si>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</si>
  <si>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</si>
  <si>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</si>
  <si>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</si>
  <si>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</si>
  <si>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</si>
  <si>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</si>
  <si>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</si>
  <si>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</si>
  <si>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</si>
  <si>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</si>
  <si>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</si>
  <si>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</si>
  <si>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</si>
  <si>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</si>
  <si>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</si>
  <si>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</si>
  <si>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</si>
  <si>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</si>
  <si>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</si>
  <si>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</si>
  <si>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</si>
  <si>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</si>
  <si>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</si>
  <si>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</si>
  <si>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</si>
  <si>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</si>
  <si>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</si>
  <si>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</si>
  <si>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</si>
  <si>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</si>
  <si>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</si>
  <si>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</si>
  <si>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</si>
  <si>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</si>
  <si>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</si>
  <si>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</si>
  <si>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</si>
  <si>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</si>
  <si>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</si>
  <si>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</si>
  <si>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</si>
  <si>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</si>
  <si>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</si>
  <si>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</si>
  <si>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</si>
  <si>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</si>
  <si>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</si>
  <si>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</si>
  <si>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</si>
  <si>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</si>
  <si>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</si>
  <si>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</si>
  <si>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</si>
  <si>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</si>
  <si>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</si>
  <si>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</si>
  <si>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</si>
  <si>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</si>
  <si>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</si>
  <si>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</si>
  <si>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</si>
  <si>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</si>
  <si>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</si>
  <si>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</si>
  <si>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</si>
  <si>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</si>
  <si>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</si>
  <si>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</si>
  <si>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</si>
  <si>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</si>
  <si>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</si>
  <si>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</si>
  <si>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</si>
  <si>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</si>
  <si>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</si>
  <si>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</si>
  <si>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</si>
  <si>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</si>
  <si>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</si>
  <si>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</si>
  <si>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</si>
  <si>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</si>
  <si>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</si>
  <si>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</si>
  <si>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</si>
  <si>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</si>
  <si>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</si>
  <si>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</si>
  <si>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</si>
  <si>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</si>
  <si>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</si>
  <si>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</si>
  <si>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</si>
  <si>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</si>
  <si>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</si>
  <si>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</si>
  <si>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</si>
  <si>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</si>
  <si>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</si>
  <si>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</si>
  <si>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</si>
  <si>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</si>
  <si>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</si>
  <si>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</si>
  <si>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</si>
  <si>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</si>
  <si>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</si>
  <si>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</si>
  <si>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</si>
  <si>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</si>
  <si>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</si>
  <si>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</si>
  <si>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</si>
  <si>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</si>
  <si>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</si>
  <si>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</si>
  <si>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</si>
  <si>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</si>
  <si>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</si>
  <si>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</si>
  <si>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</si>
  <si>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</si>
  <si>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</si>
  <si>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</si>
  <si>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</si>
  <si>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</si>
  <si>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</si>
  <si>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</si>
  <si>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</si>
  <si>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</si>
  <si>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</si>
  <si>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</si>
  <si>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</si>
  <si>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</si>
  <si>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</si>
  <si>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</si>
  <si>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</si>
  <si>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</si>
  <si>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</si>
  <si>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</si>
  <si>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</si>
  <si>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</si>
  <si>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</si>
  <si>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</si>
  <si>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</si>
  <si>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</si>
  <si>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</si>
  <si>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</si>
  <si>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</si>
  <si>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</si>
  <si>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</si>
  <si>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</si>
  <si>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</si>
  <si>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</si>
  <si>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</si>
  <si>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</si>
  <si>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</si>
  <si>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</si>
  <si>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</si>
  <si>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</si>
  <si>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</si>
  <si>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</si>
  <si>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</si>
  <si>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</si>
  <si>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</si>
  <si>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</si>
  <si>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</si>
  <si>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</si>
  <si>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</si>
  <si>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</si>
  <si>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</si>
  <si>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</si>
  <si>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</si>
  <si>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</si>
  <si>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</si>
  <si>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</si>
  <si>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</si>
  <si>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</si>
  <si>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</si>
  <si>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</si>
  <si>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</si>
  <si>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</si>
  <si>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</si>
  <si>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</si>
  <si>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</si>
  <si>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</si>
  <si>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</si>
  <si>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</si>
  <si>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</si>
  <si>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</si>
  <si>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</si>
  <si>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</si>
  <si>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</si>
  <si>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</si>
  <si>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</si>
  <si>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</si>
  <si>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</si>
  <si>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</si>
  <si>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</si>
  <si>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</si>
  <si>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</si>
  <si>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</si>
  <si>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</si>
  <si>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</si>
  <si>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</si>
  <si>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</si>
  <si>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</si>
  <si>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</si>
  <si>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</si>
  <si>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</si>
  <si>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</si>
  <si>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</si>
  <si>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</si>
  <si>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</si>
  <si>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</si>
  <si>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</si>
  <si>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</si>
  <si>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</si>
  <si>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</si>
  <si>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</si>
  <si>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</si>
  <si>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</si>
  <si>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</si>
  <si>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</si>
  <si>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</si>
  <si>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</si>
  <si>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</si>
  <si>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</si>
  <si>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</si>
  <si>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</si>
  <si>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</si>
  <si>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</si>
  <si>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</si>
  <si>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</si>
  <si>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</si>
  <si>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</si>
  <si>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</si>
  <si>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</si>
  <si>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</si>
  <si>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</si>
  <si>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</si>
  <si>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</si>
  <si>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</si>
  <si>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</si>
  <si>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</si>
  <si>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</si>
  <si>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</si>
  <si>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</si>
  <si>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</si>
  <si>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</si>
  <si>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</si>
  <si>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</si>
  <si>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</si>
  <si>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</si>
  <si>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</si>
  <si>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</si>
  <si>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</si>
  <si>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</si>
  <si>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</si>
  <si>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</si>
  <si>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</si>
  <si>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</si>
  <si>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</si>
  <si>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</si>
  <si>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</si>
  <si>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</si>
  <si>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</si>
  <si>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</si>
  <si>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</si>
  <si>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</si>
  <si>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</si>
  <si>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</si>
  <si>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</si>
  <si>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</si>
  <si>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</si>
  <si>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</si>
  <si>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</si>
  <si>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</si>
  <si>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</si>
  <si>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</si>
  <si>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</si>
  <si>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</si>
  <si>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</si>
  <si>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</si>
  <si>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</si>
  <si>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</si>
  <si>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</si>
  <si>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</si>
  <si>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</si>
  <si>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</si>
  <si>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</si>
  <si>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</si>
  <si>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</si>
  <si>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</si>
  <si>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</si>
  <si>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</si>
  <si>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</si>
  <si>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</si>
  <si>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</si>
  <si>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</si>
  <si>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</si>
  <si>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</si>
  <si>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</si>
  <si>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</si>
  <si>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</si>
  <si>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</si>
  <si>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</si>
  <si>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</si>
  <si>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</si>
  <si>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</si>
  <si>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</si>
  <si>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</si>
  <si>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</si>
  <si>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</si>
  <si>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</si>
  <si>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</si>
  <si>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</si>
  <si>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</si>
  <si>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</si>
  <si>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</si>
  <si>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</si>
  <si>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</si>
  <si>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</si>
  <si>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</si>
  <si>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</si>
  <si>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</si>
  <si>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</si>
  <si>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</si>
  <si>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</si>
  <si>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</si>
  <si>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</si>
  <si>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</si>
  <si>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</si>
  <si>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</si>
  <si>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</si>
  <si>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</si>
  <si>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</si>
  <si>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</si>
  <si>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</si>
  <si>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</si>
  <si>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</si>
  <si>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</si>
  <si>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</si>
  <si>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</si>
  <si>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</si>
  <si>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</si>
  <si>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</si>
  <si>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</si>
  <si>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</si>
  <si>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</si>
  <si>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</si>
  <si>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</si>
  <si>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</si>
  <si>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</si>
  <si>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</si>
  <si>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</si>
  <si>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</si>
  <si>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</si>
  <si>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</si>
  <si>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</si>
  <si>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</si>
  <si>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</si>
  <si>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</si>
  <si>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</si>
  <si>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</si>
  <si>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</si>
  <si>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</si>
  <si>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</si>
  <si>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</si>
  <si>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</si>
  <si>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</si>
  <si>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</si>
  <si>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</si>
  <si>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</si>
  <si>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</si>
  <si>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</si>
  <si>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</si>
  <si>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</si>
  <si>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</si>
  <si>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</si>
  <si>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</si>
  <si>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</si>
  <si>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</si>
  <si>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</si>
  <si>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</si>
  <si>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</si>
  <si>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</si>
  <si>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</si>
  <si>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</si>
  <si>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</si>
  <si>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</si>
  <si>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</si>
  <si>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</si>
  <si>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</si>
  <si>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</si>
  <si>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</si>
  <si>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</si>
  <si>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</si>
  <si>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</si>
  <si>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</si>
  <si>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</si>
  <si>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</si>
  <si>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</si>
  <si>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</si>
  <si>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</si>
  <si>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</si>
  <si>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</si>
  <si>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</si>
  <si>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</si>
  <si>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</si>
  <si>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</si>
  <si>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</si>
  <si>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</si>
  <si>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</si>
  <si>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</si>
  <si>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</si>
  <si>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</si>
  <si>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</si>
  <si>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</si>
  <si>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</si>
  <si>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</si>
  <si>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</si>
  <si>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</si>
  <si>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</si>
  <si>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</si>
  <si>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</si>
  <si>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</si>
  <si>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</si>
  <si>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</si>
  <si>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</si>
  <si>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</si>
  <si>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</si>
  <si>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</si>
  <si>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</si>
  <si>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</si>
  <si>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</si>
  <si>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</si>
  <si>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</si>
  <si>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</si>
  <si>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</si>
  <si>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</si>
  <si>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</si>
  <si>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</si>
  <si>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</si>
  <si>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</si>
  <si>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</si>
  <si>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</si>
  <si>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</si>
  <si>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</si>
  <si>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</si>
  <si>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</si>
  <si>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</si>
  <si>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</si>
  <si>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</si>
  <si>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</si>
  <si>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</si>
  <si>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</si>
  <si>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</si>
  <si>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</si>
  <si>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</si>
  <si>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</si>
  <si>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</si>
  <si>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</si>
  <si>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</si>
  <si>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</si>
  <si>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</si>
  <si>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</si>
  <si>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</si>
  <si>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</si>
  <si>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</si>
  <si>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</si>
  <si>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</si>
  <si>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</si>
  <si>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</si>
  <si>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</si>
  <si>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</si>
  <si>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</si>
  <si>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</si>
  <si>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</si>
  <si>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</si>
  <si>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</si>
  <si>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</si>
  <si>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</si>
  <si>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</si>
  <si>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</si>
  <si>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</si>
  <si>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</si>
  <si>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</si>
  <si>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</si>
  <si>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</si>
  <si>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</si>
  <si>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</si>
  <si>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</si>
  <si>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</si>
  <si>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</si>
  <si>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</si>
  <si>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</si>
  <si>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</si>
  <si>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</si>
  <si>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</si>
  <si>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</si>
  <si>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</si>
  <si>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</si>
  <si>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</si>
  <si>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</si>
  <si>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</si>
  <si>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</si>
  <si>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</si>
  <si>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</si>
  <si>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</si>
  <si>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</si>
  <si>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</si>
  <si>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</si>
  <si>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</si>
  <si>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</si>
  <si>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</si>
  <si>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</si>
  <si>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</si>
  <si>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</si>
  <si>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</si>
  <si>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</si>
  <si>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</si>
  <si>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</si>
  <si>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</si>
  <si>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</si>
  <si>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</si>
  <si>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</si>
  <si>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</si>
  <si>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</si>
  <si>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</si>
  <si>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</si>
  <si>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</si>
  <si>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</si>
  <si>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</si>
  <si>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</si>
  <si>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</si>
  <si>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</si>
  <si>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</si>
  <si>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</si>
  <si>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</si>
  <si>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</si>
  <si>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</si>
  <si>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</si>
  <si>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</si>
  <si>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</si>
  <si>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</si>
  <si>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</si>
  <si>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</si>
  <si>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</si>
  <si>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</si>
  <si>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</si>
  <si>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</si>
  <si>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</si>
  <si>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</si>
  <si>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</si>
  <si>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</si>
  <si>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</si>
  <si>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</si>
  <si>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</si>
  <si>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</si>
  <si>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</si>
  <si>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</si>
  <si>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</si>
  <si>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</si>
  <si>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</si>
  <si>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</si>
  <si>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</si>
  <si>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</si>
  <si>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</si>
  <si>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</si>
  <si>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</si>
  <si>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</si>
  <si>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</si>
  <si>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</si>
  <si>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</si>
  <si>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</si>
  <si>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</si>
  <si>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</si>
  <si>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</si>
  <si>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</si>
  <si>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</si>
  <si>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</si>
  <si>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</si>
  <si>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</si>
  <si>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</si>
  <si>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</si>
  <si>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</si>
  <si>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</si>
  <si>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</si>
  <si>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</si>
  <si>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</si>
  <si>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</si>
  <si>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</si>
  <si>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</si>
  <si>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</si>
  <si>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</si>
  <si>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</si>
  <si>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</si>
  <si>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</si>
  <si>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</si>
  <si>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</si>
  <si>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</si>
  <si>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</si>
  <si>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</si>
  <si>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</si>
  <si>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</si>
  <si>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</si>
  <si>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</si>
  <si>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</si>
  <si>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</si>
  <si>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</si>
  <si>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</si>
  <si>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</si>
  <si>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</si>
  <si>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</si>
  <si>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</si>
  <si>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</si>
  <si>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</si>
  <si>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</si>
  <si>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</si>
  <si>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</si>
  <si>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</si>
  <si>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</si>
  <si>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</si>
  <si>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</si>
  <si>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</si>
  <si>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</si>
  <si>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</si>
  <si>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</si>
  <si>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</si>
  <si>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</si>
  <si>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</si>
  <si>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</si>
  <si>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</si>
  <si>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</si>
  <si>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</si>
  <si>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</si>
  <si>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</si>
  <si>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</si>
  <si>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</si>
  <si>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</si>
  <si>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</si>
  <si>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</si>
  <si>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</si>
  <si>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</si>
  <si>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</si>
  <si>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</si>
  <si>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</si>
  <si>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</si>
  <si>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</si>
  <si>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</si>
  <si>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</si>
  <si>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</si>
  <si>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</si>
  <si>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</si>
  <si>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</si>
  <si>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</si>
  <si>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</si>
  <si>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</si>
  <si>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</si>
  <si>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</si>
  <si>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</si>
  <si>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</si>
  <si>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</si>
  <si>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</si>
  <si>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</si>
  <si>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</si>
  <si>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</si>
  <si>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</si>
  <si>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</si>
  <si>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</si>
  <si>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</si>
  <si>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</si>
  <si>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</si>
  <si>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</si>
  <si>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</si>
  <si>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</si>
  <si>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</si>
  <si>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</si>
  <si>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</si>
  <si>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</si>
  <si>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</si>
  <si>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</si>
  <si>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</si>
  <si>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</si>
  <si>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</si>
  <si>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</si>
  <si>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</si>
  <si>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</si>
  <si>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</si>
  <si>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</si>
  <si>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</si>
  <si>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</si>
  <si>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</si>
  <si>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</si>
  <si>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</si>
  <si>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</si>
  <si>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</si>
  <si>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</si>
  <si>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</si>
  <si>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</si>
  <si>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</si>
  <si>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</si>
  <si>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</si>
  <si>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</si>
  <si>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</si>
  <si>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</si>
  <si>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</si>
  <si>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</si>
  <si>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</si>
  <si>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</si>
  <si>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</si>
  <si>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</si>
  <si>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</si>
  <si>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</si>
  <si>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</si>
  <si>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</si>
  <si>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</si>
  <si>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</si>
  <si>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</si>
  <si>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</si>
  <si>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</si>
  <si>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</si>
  <si>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</si>
  <si>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</si>
  <si>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</si>
  <si>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</si>
  <si>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</si>
  <si>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</si>
  <si>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</si>
  <si>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</si>
  <si>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</si>
  <si>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</si>
  <si>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</si>
  <si>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</si>
  <si>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</si>
  <si>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</si>
  <si>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</si>
  <si>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</si>
  <si>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</si>
  <si>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</si>
  <si>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</si>
  <si>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</si>
  <si>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</si>
  <si>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</si>
  <si>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</si>
  <si>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</si>
  <si>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</si>
  <si>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</si>
  <si>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</si>
  <si>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</si>
  <si>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</si>
  <si>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</si>
  <si>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</si>
  <si>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</si>
  <si>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</si>
  <si>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</si>
  <si>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</si>
  <si>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</si>
  <si>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</si>
  <si>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</si>
  <si>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</si>
  <si>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</si>
  <si>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</si>
  <si>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</si>
  <si>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</si>
  <si>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</si>
  <si>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</si>
  <si>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</si>
  <si>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</si>
  <si>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</si>
  <si>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</si>
  <si>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</si>
  <si>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</si>
  <si>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</si>
  <si>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</si>
  <si>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</si>
  <si>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</si>
  <si>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</si>
  <si>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</si>
  <si>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</si>
  <si>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</si>
  <si>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</si>
  <si>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</si>
  <si>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</si>
  <si>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</si>
  <si>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</si>
  <si>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</si>
  <si>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</si>
  <si>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</si>
  <si>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</si>
  <si>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</si>
  <si>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</si>
  <si>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</si>
  <si>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</si>
  <si>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</si>
  <si>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</si>
  <si>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</si>
  <si>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</si>
  <si>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</si>
  <si>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</si>
  <si>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</si>
  <si>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</si>
  <si>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</si>
  <si>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</si>
  <si>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</si>
  <si>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</si>
  <si>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</si>
  <si>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</si>
  <si>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</si>
  <si>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</si>
  <si>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</si>
  <si>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</si>
  <si>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</si>
  <si>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</si>
  <si>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</si>
  <si>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</si>
  <si>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</si>
  <si>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</si>
  <si>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</si>
  <si>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</si>
  <si>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</si>
  <si>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</si>
  <si>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</si>
  <si>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</si>
  <si>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</si>
  <si>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</si>
  <si>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</si>
  <si>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</si>
  <si>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</si>
  <si>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</si>
  <si>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</si>
  <si>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</si>
  <si>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</si>
  <si>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</si>
  <si>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</si>
  <si>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</si>
  <si>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</si>
  <si>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</si>
  <si>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</si>
  <si>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</si>
  <si>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</si>
  <si>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</si>
  <si>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</si>
  <si>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</si>
  <si>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</si>
  <si>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</si>
  <si>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</si>
  <si>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</si>
  <si>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</si>
  <si>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</si>
  <si>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</si>
  <si>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</si>
  <si>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</si>
  <si>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</si>
  <si>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</si>
  <si>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</si>
  <si>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</si>
  <si>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</si>
  <si>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</si>
  <si>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</si>
  <si>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</si>
  <si>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</si>
  <si>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</si>
  <si>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</si>
  <si>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</si>
  <si>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</si>
  <si>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</si>
  <si>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</si>
  <si>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</si>
  <si>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</si>
  <si>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</si>
  <si>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</si>
  <si>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</si>
  <si>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</si>
  <si>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</si>
  <si>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</si>
  <si>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</si>
  <si>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</si>
  <si>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</si>
  <si>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</si>
  <si>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</si>
  <si>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</si>
  <si>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</si>
  <si>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</si>
  <si>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</si>
  <si>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</si>
  <si>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</si>
  <si>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</si>
  <si>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</si>
  <si>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</si>
  <si>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</si>
  <si>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</si>
  <si>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</si>
  <si>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</si>
  <si>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</si>
  <si>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</si>
  <si>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</si>
  <si>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</si>
  <si>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</si>
  <si>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</si>
  <si>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</si>
  <si>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</si>
  <si>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</si>
  <si>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</si>
  <si>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</si>
  <si>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</si>
  <si>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</si>
  <si>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</si>
  <si>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</si>
  <si>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</si>
  <si>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</si>
  <si>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</si>
  <si>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</si>
  <si>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</si>
  <si>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</si>
  <si>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</si>
  <si>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</si>
  <si>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</si>
  <si>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</si>
  <si>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</si>
  <si>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</si>
  <si>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</si>
  <si>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</si>
  <si>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</si>
  <si>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</si>
  <si>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</si>
  <si>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</si>
  <si>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</si>
  <si>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</si>
  <si>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</si>
  <si>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</si>
  <si>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</si>
  <si>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</si>
  <si>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</si>
  <si>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</si>
  <si>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</si>
  <si>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</si>
  <si>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</si>
  <si>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</si>
  <si>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</si>
  <si>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</si>
  <si>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</si>
  <si>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</si>
  <si>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</si>
  <si>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</si>
  <si>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</si>
  <si>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</si>
  <si>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</si>
  <si>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</si>
  <si>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</si>
  <si>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</si>
  <si>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</si>
  <si>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</si>
  <si>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</si>
  <si>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</si>
  <si>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</si>
  <si>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</si>
  <si>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</si>
  <si>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</si>
  <si>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</si>
  <si>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</si>
  <si>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</si>
  <si>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</si>
  <si>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</si>
  <si>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</si>
  <si>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</si>
  <si>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</si>
  <si>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</si>
  <si>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</si>
  <si>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</si>
  <si>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</si>
  <si>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</si>
  <si>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</si>
  <si>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</si>
  <si>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</si>
  <si>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</si>
  <si>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</si>
  <si>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</si>
  <si>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</si>
  <si>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</si>
  <si>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</si>
  <si>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</si>
  <si>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</si>
  <si>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</si>
  <si>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</si>
  <si>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</si>
  <si>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</si>
  <si>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</si>
  <si>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</si>
  <si>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</si>
  <si>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</si>
  <si>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</si>
  <si>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</si>
  <si>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</si>
  <si>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</si>
  <si>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</si>
  <si>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</si>
  <si>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</si>
  <si>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</si>
  <si>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</si>
  <si>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</si>
  <si>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</si>
  <si>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</si>
  <si>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</si>
  <si>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</si>
  <si>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</si>
  <si>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</si>
  <si>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</si>
  <si>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</si>
  <si>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</si>
  <si>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</si>
  <si>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</si>
  <si>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</si>
  <si>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</si>
  <si>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</si>
  <si>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</si>
  <si>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</si>
  <si>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</si>
  <si>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</si>
  <si>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</si>
  <si>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</si>
  <si>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</si>
  <si>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</si>
  <si>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</si>
  <si>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</si>
  <si>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</si>
  <si>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</si>
  <si>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</si>
  <si>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</si>
  <si>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</si>
  <si>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</si>
  <si>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</si>
  <si>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</si>
  <si>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</si>
  <si>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</si>
  <si>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</si>
  <si>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</si>
  <si>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</si>
  <si>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</si>
  <si>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</si>
  <si>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</si>
  <si>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</si>
  <si>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</si>
  <si>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</si>
  <si>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</si>
  <si>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</si>
  <si>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</si>
  <si>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</si>
  <si>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</si>
  <si>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</si>
  <si>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</si>
  <si>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</si>
  <si>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</si>
  <si>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</si>
  <si>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</si>
  <si>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</si>
  <si>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</si>
  <si>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</si>
  <si>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</si>
  <si>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</si>
  <si>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</si>
  <si>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</si>
  <si>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</si>
  <si>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</si>
  <si>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</si>
  <si>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</si>
  <si>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</si>
  <si>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</si>
  <si>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</si>
  <si>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</si>
  <si>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</si>
  <si>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</si>
  <si>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</si>
  <si>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</si>
  <si>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</si>
  <si>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</si>
  <si>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</si>
  <si>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</si>
  <si>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</si>
  <si>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</si>
  <si>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</si>
  <si>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</si>
  <si>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</si>
  <si>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</si>
  <si>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</si>
  <si>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</si>
  <si>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</si>
  <si>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</si>
  <si>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</si>
  <si>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</si>
  <si>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</si>
  <si>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</si>
  <si>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</si>
  <si>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</si>
  <si>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</si>
  <si>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</si>
  <si>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</si>
  <si>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</si>
  <si>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</si>
  <si>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</si>
  <si>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</si>
  <si>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</si>
  <si>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</si>
  <si>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</si>
  <si>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</si>
  <si>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</si>
  <si>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</si>
  <si>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</si>
  <si>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</si>
  <si>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</si>
  <si>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</si>
  <si>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</si>
  <si>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</si>
  <si>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</si>
  <si>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</si>
  <si>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</si>
  <si>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</si>
  <si>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</si>
  <si>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</si>
  <si>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</si>
  <si>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</si>
  <si>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</si>
  <si>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</si>
  <si>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</si>
  <si>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</si>
  <si>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</si>
  <si>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</si>
  <si>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</si>
  <si>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</si>
  <si>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</si>
  <si>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</si>
  <si>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</si>
  <si>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</si>
  <si>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</si>
  <si>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</si>
  <si>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</si>
  <si>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</si>
  <si>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</si>
  <si>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</si>
  <si>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</si>
  <si>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</si>
  <si>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</si>
  <si>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</si>
  <si>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</si>
  <si>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</si>
  <si>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</si>
  <si>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</si>
  <si>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</si>
  <si>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</si>
  <si>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</si>
  <si>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</si>
  <si>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</si>
  <si>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</si>
  <si>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</si>
  <si>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</si>
  <si>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</si>
  <si>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</si>
  <si>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</si>
  <si>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</si>
  <si>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</si>
  <si>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</si>
  <si>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</si>
  <si>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</si>
  <si>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</si>
  <si>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</si>
  <si>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</si>
  <si>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</si>
  <si>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</si>
  <si>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</si>
  <si>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</si>
  <si>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</si>
  <si>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</si>
  <si>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</si>
  <si>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</si>
  <si>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</si>
  <si>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</si>
  <si>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</si>
  <si>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</si>
  <si>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</si>
  <si>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</si>
  <si>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</si>
  <si>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</si>
  <si>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</si>
  <si>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</si>
  <si>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</si>
  <si>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</si>
  <si>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</si>
  <si>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</si>
  <si>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</si>
  <si>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</si>
  <si>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</si>
  <si>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</si>
  <si>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</si>
  <si>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</si>
  <si>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</si>
  <si>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</si>
  <si>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</si>
  <si>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</si>
  <si>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</si>
  <si>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</si>
  <si>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</si>
  <si>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</si>
  <si>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</si>
  <si>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</si>
  <si>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</si>
  <si>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</si>
  <si>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</si>
  <si>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</si>
  <si>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</si>
  <si>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</si>
  <si>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</si>
  <si>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</si>
  <si>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</si>
  <si>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</si>
  <si>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</si>
  <si>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</si>
  <si>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</si>
  <si>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</si>
  <si>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</si>
  <si>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</si>
  <si>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</si>
  <si>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</si>
  <si>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</si>
  <si>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</si>
  <si>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</si>
  <si>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</si>
  <si>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</si>
  <si>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</si>
  <si>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</si>
  <si>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</si>
  <si>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</si>
  <si>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</si>
  <si>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</si>
  <si>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</si>
  <si>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</si>
  <si>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</si>
  <si>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</si>
  <si>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</si>
  <si>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</si>
  <si>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</si>
  <si>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</si>
  <si>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</si>
  <si>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</si>
  <si>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</si>
  <si>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</si>
  <si>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</si>
  <si>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</si>
  <si>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</si>
  <si>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</si>
  <si>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</si>
  <si>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</si>
  <si>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</si>
  <si>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</si>
  <si>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</si>
  <si>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</si>
  <si>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</si>
  <si>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</si>
  <si>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</si>
  <si>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</si>
  <si>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</si>
  <si>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</si>
  <si>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</si>
  <si>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</si>
  <si>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</si>
  <si>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</si>
  <si>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</si>
  <si>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</si>
  <si>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</si>
  <si>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</si>
  <si>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</si>
  <si>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</si>
  <si>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</si>
  <si>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</si>
  <si>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</si>
  <si>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</si>
  <si>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</si>
  <si>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</si>
  <si>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</si>
  <si>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</si>
  <si>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</si>
  <si>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</si>
  <si>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</si>
  <si>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</si>
  <si>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</si>
  <si>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</si>
  <si>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</si>
  <si>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</si>
  <si>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</si>
  <si>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</si>
  <si>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</si>
  <si>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</si>
  <si>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</si>
  <si>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</si>
  <si>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</si>
  <si>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</si>
  <si>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</si>
  <si>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</si>
  <si>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</si>
  <si>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</si>
  <si>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</si>
  <si>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</si>
  <si>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</si>
  <si>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</si>
  <si>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</si>
  <si>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</si>
  <si>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</si>
  <si>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</si>
  <si>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</si>
  <si>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</si>
  <si>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</si>
  <si>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</si>
  <si>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</si>
  <si>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</si>
  <si>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</si>
  <si>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</si>
  <si>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</si>
  <si>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</si>
  <si>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</si>
  <si>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</si>
  <si>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</si>
  <si>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</si>
  <si>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</si>
  <si>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</si>
  <si>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</si>
  <si>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</si>
  <si>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</si>
  <si>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</si>
  <si>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</si>
  <si>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</si>
  <si>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</si>
  <si>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</si>
  <si>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</si>
  <si>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</si>
  <si>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</si>
  <si>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</si>
  <si>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</si>
  <si>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</si>
  <si>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</si>
  <si>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</si>
  <si>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</si>
  <si>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</si>
  <si>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</si>
  <si>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</si>
  <si>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</si>
  <si>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</si>
  <si>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</si>
  <si>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</si>
  <si>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</si>
  <si>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</si>
  <si>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</si>
  <si>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</si>
  <si>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</si>
  <si>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</si>
  <si>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</si>
  <si>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</si>
  <si>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</si>
  <si>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</si>
  <si>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</si>
  <si>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</si>
  <si>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</si>
  <si>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</si>
  <si>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</si>
  <si>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</si>
  <si>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</si>
  <si>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</si>
  <si>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</si>
  <si>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</si>
  <si>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</si>
  <si>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</si>
  <si>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</si>
  <si>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</si>
  <si>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</si>
  <si>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</si>
  <si>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</si>
  <si>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</si>
  <si>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</si>
  <si>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</si>
  <si>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</si>
  <si>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</si>
  <si>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</si>
  <si>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</si>
  <si>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</si>
  <si>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</si>
  <si>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</si>
  <si>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</si>
  <si>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</si>
  <si>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</si>
  <si>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</si>
  <si>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</si>
  <si>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</si>
  <si>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</si>
  <si>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</si>
  <si>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</si>
  <si>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</si>
  <si>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</si>
  <si>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</si>
  <si>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</si>
  <si>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</si>
  <si>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</si>
  <si>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</si>
  <si>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</si>
  <si>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</si>
  <si>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</si>
  <si>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</si>
  <si>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</si>
  <si>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</si>
  <si>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</si>
  <si>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</si>
  <si>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</si>
  <si>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</si>
  <si>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</si>
  <si>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</si>
  <si>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</si>
  <si>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</si>
  <si>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</si>
  <si>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</si>
  <si>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</si>
  <si>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</si>
  <si>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</si>
  <si>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</si>
  <si>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</si>
  <si>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</si>
  <si>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</si>
  <si>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</si>
  <si>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</si>
  <si>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</si>
  <si>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</si>
  <si>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</si>
  <si>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</si>
  <si>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</si>
  <si>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</si>
  <si>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</si>
  <si>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</si>
  <si>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</si>
  <si>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</si>
  <si>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</si>
  <si>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</si>
  <si>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</si>
  <si>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</si>
  <si>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</si>
  <si>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</si>
  <si>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</si>
  <si>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</si>
  <si>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</si>
  <si>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</si>
  <si>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</si>
  <si>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</si>
  <si>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</si>
  <si>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</si>
  <si>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</si>
  <si>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</si>
  <si>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</si>
  <si>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</si>
  <si>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</si>
  <si>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</si>
  <si>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</si>
  <si>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</si>
  <si>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</si>
  <si>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</si>
  <si>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</si>
  <si>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</si>
  <si>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</si>
  <si>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</si>
  <si>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</si>
  <si>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</si>
  <si>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</si>
  <si>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</si>
  <si>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</si>
  <si>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</si>
  <si>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</si>
  <si>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</si>
  <si>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</si>
  <si>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</si>
  <si>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</si>
  <si>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</si>
  <si>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</si>
  <si>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</si>
  <si>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</si>
  <si>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</si>
  <si>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</si>
  <si>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</si>
  <si>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</si>
  <si>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</si>
  <si>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</si>
  <si>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</si>
  <si>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</si>
  <si>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</si>
  <si>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</si>
  <si>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</si>
  <si>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</si>
  <si>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</si>
  <si>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</si>
  <si>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</si>
  <si>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</si>
  <si>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</si>
  <si>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</si>
  <si>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</si>
  <si>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</si>
  <si>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</si>
  <si>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</si>
  <si>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</si>
  <si>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</si>
  <si>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</si>
  <si>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</si>
  <si>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</si>
  <si>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</si>
  <si>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</si>
  <si>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</si>
  <si>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</si>
  <si>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</si>
  <si>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</si>
  <si>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</si>
  <si>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</si>
  <si>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</si>
  <si>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</si>
  <si>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</si>
  <si>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</si>
  <si>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</si>
  <si>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</si>
  <si>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</si>
  <si>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</si>
  <si>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</si>
  <si>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</si>
  <si>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</si>
  <si>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</si>
  <si>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</si>
  <si>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</si>
  <si>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</si>
  <si>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</si>
  <si>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</si>
  <si>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</si>
  <si>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</si>
  <si>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</si>
  <si>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</si>
  <si>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</si>
  <si>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</si>
  <si>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</si>
  <si>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</si>
  <si>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</si>
  <si>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</si>
  <si>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</si>
  <si>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</si>
  <si>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</si>
  <si>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</si>
  <si>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</si>
  <si>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</si>
  <si>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</si>
  <si>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</si>
  <si>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</si>
  <si>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</si>
  <si>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</si>
  <si>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</si>
  <si>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</si>
  <si>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</si>
  <si>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</si>
  <si>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</si>
  <si>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</si>
  <si>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</si>
  <si>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</si>
  <si>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</si>
  <si>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</si>
  <si>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</si>
  <si>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</si>
  <si>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</si>
  <si>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</si>
  <si>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</si>
  <si>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</si>
  <si>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</si>
  <si>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</si>
  <si>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</si>
  <si>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</si>
  <si>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</si>
  <si>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</si>
  <si>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</si>
  <si>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</si>
  <si>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</si>
  <si>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</si>
  <si>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</si>
  <si>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</si>
  <si>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</si>
  <si>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</si>
  <si>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</si>
  <si>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</si>
  <si>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</si>
  <si>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</si>
  <si>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</si>
  <si>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</si>
  <si>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</si>
  <si>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</si>
  <si>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</si>
  <si>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</si>
  <si>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</si>
  <si>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</si>
  <si>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</si>
  <si>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</si>
  <si>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</si>
  <si>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</si>
  <si>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</si>
  <si>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</si>
  <si>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</si>
  <si>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</si>
  <si>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</si>
  <si>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</si>
  <si>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</si>
  <si>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</si>
  <si>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</si>
  <si>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</si>
  <si>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</si>
  <si>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</si>
  <si>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</si>
  <si>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</si>
  <si>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</si>
  <si>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</si>
  <si>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</si>
  <si>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</si>
  <si>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</si>
  <si>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</si>
  <si>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</si>
  <si>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</si>
  <si>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</si>
  <si>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</si>
  <si>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</si>
  <si>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</si>
  <si>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</si>
  <si>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</si>
  <si>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</si>
  <si>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</si>
  <si>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</si>
  <si>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</si>
  <si>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</si>
  <si>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</si>
  <si>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</si>
  <si>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</si>
  <si>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</si>
  <si>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</si>
  <si>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</si>
  <si>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</si>
  <si>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</si>
  <si>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</si>
  <si>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</si>
  <si>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</si>
  <si>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</si>
  <si>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</si>
  <si>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</si>
  <si>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</si>
  <si>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</si>
  <si>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</si>
  <si>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</si>
  <si>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</si>
  <si>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</si>
  <si>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</si>
  <si>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</si>
  <si>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</si>
  <si>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</si>
  <si>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</si>
  <si>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</si>
  <si>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</si>
  <si>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</si>
  <si>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</si>
  <si>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</si>
  <si>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</si>
  <si>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</si>
  <si>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</si>
  <si>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</si>
  <si>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</si>
  <si>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</si>
  <si>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</si>
  <si>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</si>
  <si>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</si>
  <si>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</si>
  <si>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</si>
  <si>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</si>
  <si>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</si>
  <si>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</si>
  <si>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</si>
  <si>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</si>
  <si>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</si>
  <si>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</si>
  <si>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</si>
  <si>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</si>
  <si>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</si>
  <si>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</si>
  <si>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</si>
  <si>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</si>
  <si>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</si>
  <si>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</si>
  <si>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</si>
  <si>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</si>
  <si>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</si>
  <si>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</si>
  <si>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</si>
  <si>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</si>
  <si>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</si>
  <si>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</si>
  <si>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</si>
  <si>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</si>
  <si>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</si>
  <si>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</si>
  <si>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</si>
  <si>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</si>
  <si>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</si>
  <si>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</si>
  <si>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</si>
  <si>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</si>
  <si>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</si>
  <si>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</si>
  <si>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</si>
  <si>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</si>
  <si>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</si>
  <si>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</si>
  <si>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</si>
  <si>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</si>
  <si>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</si>
  <si>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</si>
  <si>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</si>
  <si>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</si>
  <si>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</si>
  <si>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</si>
  <si>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</si>
  <si>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</si>
  <si>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</si>
  <si>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</si>
  <si>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</si>
  <si>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</si>
  <si>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</si>
  <si>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</si>
  <si>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</si>
  <si>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</si>
  <si>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</si>
  <si>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</si>
  <si>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</si>
  <si>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</si>
  <si>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</si>
  <si>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</si>
  <si>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</si>
  <si>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</si>
  <si>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</si>
  <si>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</si>
  <si>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</si>
  <si>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</si>
  <si>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</si>
  <si>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</si>
  <si>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</si>
  <si>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</si>
  <si>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</si>
  <si>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</si>
  <si>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</si>
  <si>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</si>
  <si>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</si>
  <si>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</si>
  <si>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</si>
  <si>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</si>
  <si>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</si>
  <si>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</si>
  <si>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</si>
  <si>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</si>
  <si>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</si>
  <si>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</si>
  <si>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</si>
  <si>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</si>
  <si>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</si>
  <si>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</si>
  <si>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</si>
  <si>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</si>
  <si>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</si>
  <si>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</si>
  <si>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</si>
  <si>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</si>
  <si>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</si>
  <si>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</si>
  <si>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</si>
  <si>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</si>
  <si>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</si>
  <si>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</si>
  <si>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</si>
  <si>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</si>
  <si>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</si>
  <si>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</si>
  <si>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</si>
  <si>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</si>
  <si>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</si>
  <si>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</si>
  <si>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</si>
  <si>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</si>
  <si>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</si>
  <si>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</si>
  <si>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</si>
  <si>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</si>
  <si>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</si>
  <si>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</si>
  <si>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</si>
  <si>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</si>
  <si>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</si>
  <si>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</si>
  <si>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</si>
  <si>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</si>
  <si>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</si>
  <si>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</si>
  <si>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</si>
  <si>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</si>
  <si>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</si>
  <si>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</si>
  <si>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</si>
  <si>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</si>
  <si>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</si>
  <si>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</si>
  <si>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</si>
  <si>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</si>
  <si>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</si>
  <si>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</si>
  <si>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</si>
  <si>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</si>
  <si>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</si>
  <si>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</si>
  <si>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</si>
  <si>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</si>
  <si>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</si>
  <si>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</si>
  <si>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</si>
  <si>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</si>
  <si>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</si>
  <si>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</si>
  <si>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</si>
  <si>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</si>
  <si>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</si>
  <si>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</si>
  <si>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</si>
  <si>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</si>
  <si>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</si>
  <si>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</si>
  <si>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</si>
  <si>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</si>
  <si>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</si>
  <si>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</si>
  <si>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</si>
  <si>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</si>
  <si>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</si>
  <si>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</si>
  <si>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</si>
  <si>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</si>
  <si>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</si>
  <si>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</si>
  <si>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</si>
  <si>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</si>
  <si>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</si>
  <si>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</si>
  <si>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</si>
  <si>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</si>
  <si>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</si>
  <si>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</si>
  <si>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</si>
  <si>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</si>
  <si>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</si>
  <si>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</si>
  <si>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</si>
  <si>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</si>
  <si>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</si>
  <si>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</si>
  <si>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</si>
  <si>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</si>
  <si>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</si>
  <si>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</si>
  <si>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</si>
  <si>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</si>
  <si>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</si>
  <si>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</si>
  <si>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</si>
  <si>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</si>
  <si>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</si>
  <si>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</si>
  <si>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</si>
  <si>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</si>
  <si>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</si>
  <si>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</si>
  <si>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</si>
  <si>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</si>
  <si>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</si>
  <si>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</si>
  <si>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</si>
  <si>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</si>
  <si>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</si>
  <si>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</si>
  <si>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</si>
  <si>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</si>
  <si>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</si>
  <si>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</si>
  <si>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</si>
  <si>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</si>
  <si>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</si>
  <si>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</si>
  <si>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</si>
  <si>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</si>
  <si>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</si>
  <si>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</si>
  <si>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</si>
  <si>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</si>
  <si>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</si>
  <si>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</si>
  <si>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</si>
  <si>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</si>
  <si>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</si>
  <si>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</si>
  <si>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</si>
  <si>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</si>
  <si>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</si>
  <si>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</si>
  <si>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</si>
  <si>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</si>
  <si>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</si>
  <si>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</si>
  <si>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</si>
  <si>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</si>
  <si>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</si>
  <si>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</si>
  <si>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</si>
  <si>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</si>
  <si>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</si>
  <si>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</si>
  <si>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</si>
  <si>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</si>
  <si>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</si>
  <si>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</si>
  <si>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</si>
  <si>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</si>
  <si>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</si>
  <si>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</si>
  <si>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</si>
  <si>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</si>
  <si>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</si>
  <si>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</si>
  <si>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</si>
  <si>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</si>
  <si>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</si>
  <si>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</si>
  <si>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</si>
  <si>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</si>
  <si>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</si>
  <si>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</si>
  <si>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</si>
  <si>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</si>
  <si>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</si>
  <si>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</si>
  <si>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</si>
  <si>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</si>
  <si>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</si>
  <si>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</si>
  <si>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</si>
  <si>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</si>
  <si>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</si>
  <si>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</si>
  <si>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</si>
  <si>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</si>
  <si>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</si>
  <si>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</si>
  <si>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</si>
  <si>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</si>
  <si>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</si>
  <si>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</si>
  <si>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</si>
  <si>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</si>
  <si>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</si>
  <si>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</si>
  <si>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</si>
  <si>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</si>
  <si>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</si>
  <si>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</si>
  <si>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</si>
  <si>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</si>
  <si>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</si>
  <si>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</si>
  <si>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</si>
  <si>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</si>
  <si>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</si>
  <si>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</si>
  <si>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</si>
  <si>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</si>
  <si>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</si>
  <si>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</si>
  <si>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</si>
  <si>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</si>
  <si>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</si>
  <si>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</si>
  <si>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</si>
  <si>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</si>
  <si>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</si>
  <si>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</si>
  <si>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</si>
  <si>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</si>
  <si>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</si>
  <si>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</si>
  <si>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</si>
  <si>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</si>
  <si>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</si>
  <si>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</si>
  <si>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</si>
  <si>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</si>
  <si>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</si>
  <si>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</si>
  <si>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</si>
  <si>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</si>
  <si>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</si>
  <si>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</si>
  <si>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</si>
  <si>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</si>
  <si>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</si>
  <si>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</si>
  <si>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</si>
  <si>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</si>
  <si>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</si>
  <si>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</si>
  <si>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</si>
  <si>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</si>
  <si>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</si>
  <si>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</si>
  <si>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</si>
  <si>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</si>
  <si>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</si>
  <si>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</si>
  <si>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</si>
  <si>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</si>
  <si>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</si>
  <si>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</si>
  <si>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</si>
  <si>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</si>
  <si>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</si>
  <si>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</si>
  <si>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</si>
  <si>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</si>
  <si>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</si>
  <si>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</si>
  <si>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</si>
  <si>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</si>
  <si>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</si>
  <si>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</si>
  <si>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</si>
  <si>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</si>
  <si>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</si>
  <si>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</si>
  <si>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</si>
  <si>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</si>
  <si>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</si>
  <si>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</si>
  <si>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</si>
  <si>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</si>
  <si>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</si>
  <si>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</si>
  <si>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</si>
  <si>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</si>
  <si>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</si>
  <si>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</si>
  <si>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</si>
  <si>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</si>
  <si>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</si>
  <si>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</si>
  <si>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</si>
  <si>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</si>
  <si>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</si>
  <si>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</si>
  <si>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</si>
  <si>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</si>
  <si>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</si>
  <si>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</si>
  <si>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</si>
  <si>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</si>
  <si>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</si>
  <si>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</si>
  <si>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</si>
  <si>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</si>
  <si>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</si>
  <si>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</si>
  <si>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</si>
  <si>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</si>
  <si>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</si>
  <si>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</si>
  <si>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</si>
  <si>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</si>
  <si>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</si>
  <si>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</si>
  <si>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</si>
  <si>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</si>
  <si>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</si>
  <si>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</si>
  <si>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</si>
  <si>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</si>
  <si>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</si>
  <si>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</si>
  <si>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</si>
  <si>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</si>
  <si>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</si>
  <si>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</si>
  <si>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</si>
  <si>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</si>
  <si>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</si>
  <si>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</si>
  <si>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</si>
  <si>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</si>
  <si>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</si>
  <si>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</si>
  <si>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</si>
  <si>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</si>
  <si>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</si>
  <si>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</si>
  <si>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</si>
  <si>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</si>
  <si>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</si>
  <si>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</si>
  <si>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</si>
  <si>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</si>
  <si>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</si>
  <si>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</si>
  <si>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</si>
  <si>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</si>
  <si>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</si>
  <si>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</si>
  <si>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</si>
  <si>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</si>
  <si>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</si>
  <si>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</si>
  <si>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</si>
  <si>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</si>
  <si>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</si>
  <si>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</si>
  <si>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</si>
  <si>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</si>
  <si>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</si>
  <si>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</si>
  <si>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</si>
  <si>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</si>
  <si>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</si>
  <si>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</si>
  <si>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</si>
  <si>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</si>
  <si>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</si>
  <si>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</si>
  <si>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</si>
  <si>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</si>
  <si>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</si>
  <si>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</si>
  <si>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</si>
  <si>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</si>
  <si>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</si>
  <si>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</si>
  <si>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</si>
  <si>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</si>
  <si>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</si>
  <si>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</si>
  <si>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</si>
  <si>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</si>
  <si>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</si>
  <si>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</si>
  <si>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</si>
  <si>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</si>
  <si>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</si>
  <si>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</si>
  <si>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</si>
  <si>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</si>
  <si>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</si>
  <si>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</si>
  <si>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</si>
  <si>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</si>
  <si>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</si>
  <si>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</si>
  <si>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</si>
  <si>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</si>
  <si>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</si>
  <si>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</si>
  <si>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</si>
  <si>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</si>
  <si>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</si>
  <si>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</si>
  <si>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</si>
  <si>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</si>
  <si>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</si>
  <si>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</si>
  <si>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</si>
  <si>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</si>
  <si>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</si>
  <si>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</si>
  <si>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</si>
  <si>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</si>
  <si>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</si>
  <si>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</si>
  <si>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</si>
  <si>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</si>
  <si>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</si>
  <si>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</si>
  <si>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</si>
  <si>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</si>
  <si>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</si>
  <si>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</si>
  <si>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</si>
  <si>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</si>
  <si>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</si>
  <si>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</si>
  <si>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</si>
  <si>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</si>
  <si>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</si>
  <si>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</si>
  <si>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</si>
  <si>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</si>
  <si>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</si>
  <si>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</si>
  <si>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</si>
  <si>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</si>
  <si>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</si>
  <si>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</si>
  <si>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</si>
  <si>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</si>
  <si>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</si>
  <si>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</si>
  <si>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</si>
  <si>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</si>
  <si>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</si>
  <si>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</si>
  <si>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</si>
  <si>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</si>
  <si>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</si>
  <si>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</si>
  <si>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</si>
  <si>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</si>
  <si>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</si>
  <si>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</si>
  <si>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</si>
  <si>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</si>
  <si>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</si>
  <si>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</si>
  <si>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</si>
  <si>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</si>
  <si>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</si>
  <si>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</si>
  <si>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</si>
  <si>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</si>
  <si>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</si>
  <si>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</si>
  <si>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</si>
  <si>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</si>
  <si>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</si>
  <si>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</si>
  <si>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</si>
  <si>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</si>
  <si>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</si>
  <si>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</si>
  <si>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</si>
  <si>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</si>
  <si>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</si>
  <si>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</si>
  <si>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</si>
  <si>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</si>
  <si>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</si>
  <si>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</si>
  <si>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</si>
  <si>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</si>
  <si>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</si>
  <si>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</si>
  <si>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</si>
  <si>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</si>
  <si>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</si>
  <si>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</si>
  <si>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</si>
  <si>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</si>
  <si>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</si>
  <si>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</si>
  <si>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</si>
  <si>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</si>
  <si>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</si>
  <si>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</si>
  <si>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</si>
  <si>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</si>
  <si>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</si>
  <si>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</si>
  <si>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</si>
  <si>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</si>
  <si>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</si>
  <si>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</si>
  <si>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</si>
  <si>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</si>
  <si>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</si>
  <si>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</si>
  <si>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</si>
  <si>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</si>
  <si>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</si>
  <si>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</si>
  <si>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</si>
  <si>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</si>
  <si>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</si>
  <si>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</si>
  <si>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</si>
  <si>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</si>
  <si>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</si>
  <si>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</si>
  <si>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</si>
  <si>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</si>
  <si>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</si>
  <si>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</si>
  <si>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</si>
  <si>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</si>
  <si>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</si>
  <si>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</si>
  <si>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</si>
  <si>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</si>
  <si>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</si>
  <si>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</si>
  <si>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</si>
  <si>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</si>
  <si>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</si>
  <si>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</si>
  <si>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</si>
  <si>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</si>
  <si>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</si>
  <si>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</si>
  <si>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</si>
  <si>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</si>
  <si>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</si>
  <si>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</si>
  <si>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</si>
  <si>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</si>
  <si>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</si>
  <si>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</si>
  <si>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</si>
  <si>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</si>
  <si>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</si>
  <si>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</si>
  <si>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</si>
  <si>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</si>
  <si>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</si>
  <si>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</si>
  <si>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</si>
  <si>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</si>
  <si>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</si>
  <si>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</si>
  <si>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</si>
  <si>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</si>
  <si>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</si>
  <si>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</si>
  <si>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</si>
  <si>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</si>
  <si>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</si>
  <si>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</si>
  <si>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</si>
  <si>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</si>
  <si>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</si>
  <si>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</si>
  <si>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</si>
  <si>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</si>
  <si>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</si>
  <si>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</si>
  <si>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</si>
  <si>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</si>
  <si>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</si>
  <si>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</si>
  <si>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</si>
  <si>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</si>
  <si>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</si>
  <si>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</si>
  <si>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</si>
  <si>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</si>
  <si>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</si>
  <si>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</si>
  <si>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</si>
  <si>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</si>
  <si>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</si>
  <si>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</si>
  <si>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</si>
  <si>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</si>
  <si>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</si>
  <si>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</si>
  <si>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</si>
  <si>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</si>
  <si>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</si>
  <si>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</si>
  <si>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</si>
  <si>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</si>
  <si>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</si>
  <si>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</si>
  <si>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</si>
  <si>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</si>
  <si>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</si>
  <si>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</si>
  <si>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</si>
  <si>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</si>
  <si>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</si>
  <si>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</si>
  <si>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</si>
  <si>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</si>
  <si>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</si>
  <si>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</si>
  <si>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</si>
  <si>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</si>
  <si>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</si>
  <si>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</si>
  <si>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</si>
  <si>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</si>
  <si>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</si>
  <si>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</si>
  <si>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</si>
  <si>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</si>
  <si>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</si>
  <si>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</si>
  <si>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</si>
  <si>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</si>
  <si>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</si>
  <si>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</si>
  <si>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</si>
  <si>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</si>
  <si>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</si>
  <si>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</si>
  <si>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</si>
  <si>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</si>
  <si>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</si>
  <si>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</si>
  <si>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</si>
  <si>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</si>
  <si>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</si>
  <si>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</si>
  <si>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</si>
  <si>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</si>
  <si>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</si>
  <si>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</si>
  <si>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</si>
  <si>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</si>
  <si>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</si>
  <si>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</si>
  <si>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</si>
  <si>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</si>
  <si>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</si>
  <si>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</si>
  <si>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</si>
  <si>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</si>
  <si>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</si>
  <si>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</si>
  <si>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</si>
  <si>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</si>
  <si>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</si>
  <si>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</si>
  <si>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</si>
  <si>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</si>
  <si>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</si>
  <si>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</si>
  <si>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</si>
  <si>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</si>
  <si>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</si>
  <si>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</si>
  <si>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</si>
  <si>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</si>
  <si>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</si>
  <si>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</si>
  <si>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</si>
  <si>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</si>
  <si>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</si>
  <si>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</si>
  <si>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</si>
  <si>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</si>
  <si>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</si>
  <si>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</si>
  <si>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</si>
  <si>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</si>
  <si>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</si>
  <si>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</si>
  <si>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</si>
  <si>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</si>
  <si>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</si>
  <si>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</si>
  <si>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</si>
  <si>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</si>
  <si>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</si>
  <si>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</si>
  <si>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</si>
  <si>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</si>
  <si>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</si>
  <si>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</si>
  <si>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</si>
  <si>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</si>
  <si>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</si>
  <si>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</si>
  <si>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</si>
  <si>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</si>
  <si>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</si>
  <si>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</si>
  <si>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</si>
  <si>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</si>
  <si>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</si>
  <si>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</si>
  <si>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</si>
  <si>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</si>
  <si>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</si>
  <si>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</si>
  <si>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</si>
  <si>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</si>
  <si>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</si>
  <si>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</si>
  <si>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</si>
  <si>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</si>
  <si>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</si>
  <si>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</si>
  <si>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</si>
  <si>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</si>
  <si>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</si>
  <si>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</si>
  <si>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</si>
  <si>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</si>
  <si>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</si>
  <si>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</si>
  <si>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</si>
  <si>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</si>
  <si>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</si>
  <si>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</si>
  <si>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</si>
  <si>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</si>
  <si>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</si>
  <si>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</si>
  <si>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</si>
  <si>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</si>
  <si>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</si>
  <si>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</si>
  <si>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</si>
  <si>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</si>
  <si>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</si>
  <si>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</si>
  <si>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</si>
  <si>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</si>
  <si>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</si>
  <si>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</si>
  <si>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</si>
  <si>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</si>
  <si>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</si>
  <si>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</si>
  <si>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</si>
  <si>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</si>
  <si>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</si>
  <si>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</si>
  <si>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</si>
  <si>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</si>
  <si>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</si>
  <si>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</si>
  <si>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</si>
  <si>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</si>
  <si>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</si>
  <si>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</si>
  <si>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</si>
  <si>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</si>
  <si>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</si>
  <si>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</si>
  <si>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</si>
  <si>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</si>
  <si>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</si>
  <si>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</si>
  <si>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</si>
  <si>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</si>
  <si>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</si>
  <si>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</si>
  <si>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</si>
  <si>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</si>
  <si>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</si>
  <si>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</si>
  <si>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</si>
  <si>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</si>
  <si>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</si>
  <si>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</si>
  <si>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</si>
  <si>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</si>
  <si>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</si>
  <si>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</si>
  <si>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</si>
  <si>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</si>
  <si>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</si>
  <si>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</si>
  <si>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</si>
  <si>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</si>
  <si>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</si>
  <si>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</si>
  <si>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</si>
  <si>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</si>
  <si>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</si>
  <si>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</si>
  <si>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</si>
  <si>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</si>
  <si>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</si>
  <si>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</si>
  <si>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</si>
  <si>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</si>
  <si>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</si>
  <si>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</si>
  <si>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</si>
  <si>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</si>
  <si>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</si>
  <si>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</si>
  <si>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</si>
  <si>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</si>
  <si>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</si>
  <si>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</si>
  <si>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</si>
  <si>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</si>
  <si>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</si>
  <si>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</si>
  <si>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</si>
  <si>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</si>
  <si>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</si>
  <si>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</si>
  <si>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</si>
  <si>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</si>
  <si>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</si>
  <si>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</si>
  <si>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</si>
  <si>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</si>
  <si>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</si>
  <si>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</si>
  <si>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</si>
  <si>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</si>
  <si>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</si>
  <si>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</si>
  <si>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</si>
  <si>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</si>
  <si>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</si>
  <si>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</si>
  <si>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</si>
  <si>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</si>
  <si>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</si>
  <si>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</si>
  <si>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</si>
  <si>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</si>
  <si>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</si>
  <si>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</si>
  <si>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</si>
  <si>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</si>
  <si>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</si>
  <si>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</si>
  <si>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</si>
  <si>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</si>
  <si>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</si>
  <si>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</si>
  <si>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</si>
  <si>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</si>
  <si>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</si>
  <si>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</si>
  <si>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</si>
  <si>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</si>
  <si>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</si>
  <si>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</si>
  <si>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</si>
  <si>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</si>
  <si>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</si>
  <si>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</si>
  <si>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</si>
  <si>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</si>
  <si>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</si>
  <si>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</si>
  <si>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</si>
  <si>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</si>
  <si>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</si>
  <si>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</si>
  <si>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</si>
  <si>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</si>
  <si>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</si>
  <si>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</si>
  <si>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</si>
  <si>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</si>
  <si>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</si>
  <si>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</si>
  <si>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</si>
  <si>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</si>
  <si>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</si>
  <si>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</si>
  <si>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</si>
  <si>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</si>
  <si>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</si>
  <si>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</si>
  <si>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</si>
  <si>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</si>
  <si>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</si>
  <si>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</si>
  <si>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</si>
  <si>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</si>
  <si>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</si>
  <si>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</si>
  <si>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</si>
  <si>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</si>
  <si>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</si>
  <si>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</si>
  <si>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</si>
  <si>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</si>
  <si>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</si>
  <si>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</si>
  <si>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</si>
  <si>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</si>
  <si>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</si>
  <si>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</si>
  <si>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</si>
  <si>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</si>
  <si>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</si>
  <si>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</si>
  <si>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</si>
  <si>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</si>
  <si>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</si>
  <si>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</si>
  <si>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</si>
  <si>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</si>
  <si>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</si>
  <si>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</si>
  <si>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</si>
  <si>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</si>
  <si>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</si>
  <si>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</si>
  <si>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</si>
  <si>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</si>
  <si>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</si>
  <si>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</si>
  <si>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</si>
  <si>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</si>
  <si>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</si>
  <si>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</si>
  <si>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</si>
  <si>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</si>
  <si>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</si>
  <si>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</si>
  <si>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</si>
  <si>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</si>
  <si>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</si>
  <si>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</si>
  <si>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</si>
  <si>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</si>
  <si>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</si>
  <si>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</si>
  <si>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</si>
  <si>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</si>
  <si>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</si>
  <si>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</si>
  <si>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</si>
  <si>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</si>
  <si>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</si>
  <si>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</si>
  <si>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</si>
  <si>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</si>
  <si>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</si>
  <si>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</si>
  <si>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</si>
  <si>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</si>
  <si>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</si>
  <si>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</si>
  <si>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</si>
  <si>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</si>
  <si>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</si>
  <si>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</si>
  <si>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</si>
  <si>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</si>
  <si>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</si>
  <si>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</si>
  <si>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</si>
  <si>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</si>
  <si>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</si>
  <si>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</si>
  <si>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</si>
  <si>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</si>
  <si>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</si>
  <si>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</si>
  <si>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</si>
  <si>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</si>
  <si>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</si>
  <si>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</si>
  <si>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</si>
  <si>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</si>
  <si>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</si>
  <si>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</si>
  <si>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</si>
  <si>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</si>
  <si>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</si>
  <si>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</si>
  <si>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</si>
  <si>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</si>
  <si>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</si>
  <si>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</si>
  <si>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</si>
  <si>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</si>
  <si>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</si>
  <si>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</si>
  <si>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</si>
  <si>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</si>
  <si>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</si>
  <si>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</si>
  <si>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</si>
  <si>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</si>
  <si>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</si>
  <si>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</si>
  <si>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</si>
  <si>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</si>
  <si>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</si>
  <si>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</si>
  <si>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</si>
  <si>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</si>
  <si>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</si>
  <si>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</si>
  <si>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</si>
  <si>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</si>
  <si>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</si>
  <si>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</si>
  <si>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</si>
  <si>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</si>
  <si>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</si>
  <si>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</si>
  <si>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</si>
  <si>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</si>
  <si>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</si>
  <si>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</si>
  <si>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</si>
  <si>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</si>
  <si>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</si>
  <si>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</si>
  <si>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</si>
  <si>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</si>
  <si>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</si>
  <si>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</si>
  <si>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</si>
  <si>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</si>
  <si>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</si>
  <si>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</si>
  <si>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</si>
  <si>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</si>
  <si>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</si>
  <si>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</si>
  <si>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</si>
  <si>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</si>
  <si>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</si>
  <si>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</si>
  <si>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</si>
  <si>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</si>
  <si>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</si>
  <si>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</si>
  <si>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</si>
  <si>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</si>
  <si>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</si>
  <si>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</si>
  <si>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</si>
  <si>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</si>
  <si>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</si>
  <si>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</si>
  <si>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</si>
  <si>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</si>
  <si>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</si>
  <si>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</si>
  <si>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</si>
  <si>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</si>
  <si>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</si>
  <si>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</si>
  <si>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</si>
  <si>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</si>
  <si>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</si>
  <si>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</si>
  <si>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</si>
  <si>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</si>
  <si>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</si>
  <si>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</si>
  <si>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</si>
  <si>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</si>
  <si>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</si>
  <si>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</si>
  <si>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</si>
  <si>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</si>
  <si>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</si>
  <si>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</si>
  <si>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</si>
  <si>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</si>
  <si>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</si>
  <si>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</si>
  <si>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</si>
  <si>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</si>
  <si>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</si>
  <si>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</si>
  <si>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</si>
  <si>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</si>
  <si>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</si>
  <si>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</si>
  <si>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</si>
  <si>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</si>
  <si>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</si>
  <si>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</si>
  <si>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</si>
  <si>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</si>
  <si>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</si>
  <si>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</si>
  <si>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</si>
  <si>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</si>
  <si>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</si>
  <si>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</si>
  <si>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</si>
  <si>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</si>
  <si>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</si>
  <si>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</si>
  <si>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</si>
  <si>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</si>
  <si>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</si>
  <si>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</si>
  <si>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</si>
  <si>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</si>
  <si>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</si>
  <si>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</si>
  <si>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</si>
  <si>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</si>
  <si>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</si>
  <si>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</si>
  <si>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</si>
  <si>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</si>
  <si>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</si>
  <si>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</si>
  <si>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</si>
  <si>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</si>
  <si>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</si>
  <si>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</si>
  <si>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</si>
  <si>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</si>
  <si>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</si>
  <si>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</si>
  <si>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</si>
  <si>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</si>
  <si>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</si>
  <si>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</si>
  <si>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</si>
  <si>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</si>
  <si>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</si>
  <si>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</si>
  <si>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</si>
  <si>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</si>
  <si>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</si>
  <si>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</si>
  <si>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</si>
  <si>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</si>
  <si>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</si>
  <si>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</si>
  <si>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</si>
  <si>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</si>
  <si>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</si>
  <si>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</si>
  <si>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</si>
  <si>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</si>
  <si>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</si>
  <si>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</si>
  <si>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</si>
  <si>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</si>
  <si>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</si>
  <si>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</si>
  <si>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</si>
  <si>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</si>
  <si>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</si>
  <si>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</si>
  <si>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</si>
  <si>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</si>
  <si>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</si>
  <si>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</si>
  <si>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</si>
  <si>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</si>
  <si>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</si>
  <si>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</si>
  <si>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</si>
  <si>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</si>
  <si>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</si>
  <si>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</si>
  <si>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</si>
  <si>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</si>
  <si>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</si>
  <si>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</si>
  <si>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</si>
  <si>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</si>
  <si>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</si>
  <si>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</si>
  <si>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</si>
  <si>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</si>
  <si>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</si>
  <si>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</si>
  <si>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</si>
  <si>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</si>
  <si>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</si>
  <si>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</si>
  <si>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</si>
  <si>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</si>
  <si>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</si>
  <si>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</si>
  <si>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</si>
  <si>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</si>
  <si>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</si>
  <si>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</si>
  <si>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</si>
  <si>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</si>
  <si>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</si>
  <si>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</si>
  <si>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</si>
  <si>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</si>
  <si>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</si>
  <si>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</si>
  <si>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</si>
  <si>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</si>
  <si>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</si>
  <si>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</si>
  <si>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</si>
  <si>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</si>
  <si>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</si>
  <si>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</si>
  <si>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</si>
  <si>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</si>
  <si>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</si>
  <si>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</si>
  <si>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</si>
  <si>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</si>
  <si>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</si>
  <si>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</si>
  <si>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</si>
  <si>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</si>
  <si>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</si>
  <si>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</si>
  <si>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</si>
  <si>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</si>
  <si>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</si>
  <si>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</si>
  <si>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</si>
  <si>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</si>
  <si>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</si>
  <si>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</si>
  <si>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</si>
  <si>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</si>
  <si>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</si>
  <si>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</si>
  <si>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</si>
  <si>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</si>
  <si>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</si>
  <si>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</si>
  <si>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</si>
  <si>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</si>
  <si>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</si>
  <si>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</si>
  <si>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</si>
  <si>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</si>
  <si>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</si>
  <si>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</si>
  <si>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</si>
  <si>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</si>
  <si>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</si>
  <si>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</si>
  <si>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</si>
  <si>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</si>
  <si>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</si>
  <si>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</si>
  <si>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</si>
  <si>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</si>
  <si>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</si>
  <si>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</si>
  <si>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</si>
  <si>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</si>
  <si>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</si>
  <si>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</si>
  <si>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</si>
  <si>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</si>
  <si>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</si>
  <si>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</si>
  <si>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</si>
  <si>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</si>
  <si>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</si>
  <si>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</si>
  <si>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</si>
  <si>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</si>
  <si>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</si>
  <si>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</si>
  <si>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</si>
  <si>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</si>
  <si>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</si>
  <si>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</si>
  <si>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</si>
  <si>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</si>
  <si>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</si>
  <si>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</si>
  <si>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</si>
  <si>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</si>
  <si>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</si>
  <si>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</si>
  <si>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</si>
  <si>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</si>
  <si>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</si>
  <si>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</si>
  <si>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</si>
  <si>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</si>
  <si>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</si>
  <si>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</si>
  <si>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</si>
  <si>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</si>
  <si>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</si>
  <si>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</si>
  <si>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</si>
  <si>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</si>
  <si>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</si>
  <si>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</si>
  <si>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</si>
  <si>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</si>
  <si>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</si>
  <si>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</si>
  <si>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</si>
  <si>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</si>
  <si>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</si>
  <si>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</si>
  <si>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</si>
  <si>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</si>
  <si>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</si>
  <si>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</si>
  <si>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</si>
  <si>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</si>
  <si>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</si>
  <si>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</si>
  <si>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</si>
  <si>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</si>
  <si>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</si>
  <si>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</si>
  <si>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</si>
  <si>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</si>
  <si>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</si>
  <si>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</si>
  <si>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</si>
  <si>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</si>
  <si>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</si>
  <si>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</si>
  <si>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</si>
  <si>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</si>
  <si>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</si>
  <si>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</si>
  <si>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</si>
  <si>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</si>
  <si>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</si>
  <si>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</si>
  <si>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</si>
  <si>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</si>
  <si>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</si>
  <si>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</si>
  <si>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</si>
  <si>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</si>
  <si>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</si>
  <si>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</si>
  <si>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</si>
  <si>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</si>
  <si>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</si>
  <si>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</si>
  <si>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</si>
  <si>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</si>
  <si>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</si>
  <si>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</si>
  <si>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</si>
  <si>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</si>
  <si>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</si>
  <si>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</si>
  <si>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</si>
  <si>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</si>
  <si>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</si>
  <si>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</si>
  <si>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</si>
  <si>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</si>
  <si>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</si>
  <si>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</si>
  <si>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</si>
  <si>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</si>
  <si>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</si>
  <si>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</si>
  <si>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</si>
  <si>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</si>
  <si>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</si>
  <si>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</si>
  <si>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</si>
  <si>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</si>
  <si>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</si>
  <si>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</si>
  <si>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</si>
  <si>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</si>
  <si>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</si>
  <si>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</si>
  <si>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</si>
  <si>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</si>
  <si>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</si>
  <si>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</si>
  <si>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</si>
  <si>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</si>
  <si>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</si>
  <si>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</si>
  <si>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</si>
  <si>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</si>
  <si>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</si>
  <si>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</si>
  <si>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</si>
  <si>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</si>
  <si>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</si>
  <si>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</si>
  <si>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</si>
  <si>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</si>
  <si>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</si>
  <si>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</si>
  <si>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</si>
  <si>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</si>
  <si>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</si>
  <si>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</si>
  <si>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</si>
  <si>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</si>
  <si>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</si>
  <si>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</si>
  <si>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</si>
  <si>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</si>
  <si>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</si>
  <si>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</si>
  <si>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</si>
  <si>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</si>
  <si>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</si>
  <si>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</si>
  <si>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</si>
  <si>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</si>
  <si>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</si>
  <si>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</si>
  <si>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</si>
  <si>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</si>
  <si>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</si>
  <si>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</si>
  <si>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</si>
  <si>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</si>
  <si>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</si>
  <si>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</si>
  <si>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</si>
  <si>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</si>
  <si>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</si>
  <si>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</si>
  <si>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</si>
  <si>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</si>
  <si>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</si>
  <si>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</si>
  <si>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</si>
  <si>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</si>
  <si>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</si>
  <si>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</si>
  <si>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</si>
  <si>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</si>
  <si>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</si>
  <si>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</si>
  <si>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</si>
  <si>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</si>
  <si>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</si>
  <si>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</si>
  <si>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</si>
  <si>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</si>
  <si>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</si>
  <si>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</si>
  <si>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</si>
  <si>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</si>
  <si>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</si>
  <si>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</si>
  <si>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</si>
  <si>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</si>
  <si>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</si>
  <si>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</si>
  <si>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</si>
  <si>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</si>
  <si>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</si>
  <si>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</si>
  <si>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</si>
  <si>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</si>
  <si>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</si>
  <si>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</si>
  <si>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</si>
  <si>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</si>
  <si>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</si>
  <si>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</si>
  <si>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</si>
  <si>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</si>
  <si>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</si>
  <si>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</si>
  <si>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</si>
  <si>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</si>
  <si>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</si>
  <si>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</si>
  <si>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</si>
  <si>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</si>
  <si>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</si>
  <si>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</si>
  <si>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</si>
  <si>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</si>
  <si>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</si>
  <si>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</si>
  <si>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</si>
  <si>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</si>
  <si>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</si>
  <si>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</si>
  <si>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</si>
  <si>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</si>
  <si>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</si>
  <si>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</si>
  <si>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</si>
  <si>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</si>
  <si>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</si>
  <si>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</si>
  <si>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</si>
  <si>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</si>
  <si>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</si>
  <si>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</si>
  <si>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</si>
  <si>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</si>
  <si>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</si>
  <si>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</si>
  <si>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</si>
  <si>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</si>
  <si>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</si>
  <si>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</si>
  <si>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</si>
  <si>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</si>
  <si>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</si>
  <si>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</si>
  <si>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</si>
  <si>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</si>
  <si>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</si>
  <si>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</si>
  <si>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</si>
  <si>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</si>
  <si>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</si>
  <si>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</si>
  <si>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</si>
  <si>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</si>
  <si>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</si>
  <si>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</si>
  <si>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</si>
  <si>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</si>
  <si>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</si>
  <si>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</si>
  <si>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</si>
  <si>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</si>
  <si>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</si>
  <si>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</si>
  <si>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</si>
  <si>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</si>
  <si>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</si>
  <si>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</si>
  <si>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</si>
  <si>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</si>
  <si>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</si>
  <si>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</si>
  <si>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</si>
  <si>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</si>
  <si>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</si>
  <si>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</si>
  <si>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</si>
  <si>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</si>
  <si>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</si>
  <si>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</si>
  <si>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</si>
  <si>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</si>
  <si>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</si>
  <si>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</si>
  <si>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</si>
  <si>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</si>
  <si>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</si>
  <si>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</si>
  <si>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</si>
  <si>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</si>
  <si>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</si>
  <si>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</si>
  <si>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</si>
  <si>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</si>
  <si>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</si>
  <si>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</si>
  <si>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</si>
  <si>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</si>
  <si>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</si>
  <si>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</si>
  <si>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</si>
  <si>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</si>
  <si>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</si>
  <si>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</si>
  <si>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</si>
  <si>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</si>
  <si>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</si>
  <si>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</si>
  <si>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</si>
  <si>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</si>
  <si>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</si>
  <si>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</si>
  <si>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</si>
  <si>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</si>
  <si>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</si>
  <si>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</si>
  <si>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</si>
  <si>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</si>
  <si>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</si>
  <si>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</si>
  <si>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</si>
  <si>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</si>
  <si>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</si>
  <si>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</si>
  <si>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</si>
  <si>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</si>
  <si>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</si>
  <si>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</si>
  <si>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</si>
  <si>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</si>
  <si>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</si>
  <si>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</si>
  <si>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</si>
  <si>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</si>
  <si>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</si>
  <si>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</si>
  <si>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</si>
  <si>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</si>
  <si>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</si>
  <si>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</si>
  <si>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</si>
  <si>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</si>
  <si>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</si>
  <si>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</si>
  <si>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</si>
  <si>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</si>
  <si>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</si>
  <si>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</si>
  <si>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</si>
  <si>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</si>
  <si>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</si>
  <si>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</si>
  <si>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</si>
  <si>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</si>
  <si>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</si>
  <si>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</si>
  <si>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</si>
  <si>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</si>
  <si>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</si>
  <si>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</si>
  <si>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</si>
  <si>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</si>
  <si>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</si>
  <si>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</si>
  <si>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</si>
  <si>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</si>
  <si>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</si>
  <si>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</si>
  <si>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</si>
  <si>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</si>
  <si>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</si>
  <si>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</si>
  <si>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</si>
  <si>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</si>
  <si>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</si>
  <si>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</si>
  <si>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</si>
  <si>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</si>
  <si>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</si>
  <si>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</si>
  <si>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</si>
  <si>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</si>
  <si>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</si>
  <si>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</si>
  <si>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</si>
  <si>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</si>
  <si>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</si>
  <si>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</si>
  <si>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</si>
  <si>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</si>
  <si>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</si>
  <si>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</si>
  <si>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</si>
  <si>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</si>
  <si>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</si>
  <si>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</si>
  <si>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</si>
  <si>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</si>
  <si>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</si>
  <si>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</si>
  <si>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</si>
  <si>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</si>
  <si>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</si>
  <si>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</si>
  <si>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</si>
  <si>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</si>
  <si>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</si>
  <si>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</si>
  <si>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</si>
  <si>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</si>
  <si>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</si>
  <si>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</si>
  <si>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</si>
  <si>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</si>
  <si>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</si>
  <si>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</si>
  <si>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</si>
  <si>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</si>
  <si>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</si>
  <si>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</si>
  <si>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</si>
  <si>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</si>
  <si>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</si>
  <si>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</si>
  <si>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</si>
  <si>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</si>
  <si>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</si>
  <si>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</si>
  <si>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</si>
  <si>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</si>
  <si>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</si>
  <si>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</si>
  <si>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</si>
  <si>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</si>
  <si>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</si>
  <si>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</si>
  <si>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</si>
  <si>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</si>
  <si>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</si>
  <si>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</si>
  <si>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</si>
  <si>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</si>
  <si>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</si>
  <si>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</si>
  <si>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</si>
  <si>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</si>
  <si>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</si>
  <si>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</si>
  <si>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</si>
  <si>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</si>
  <si>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</si>
  <si>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</si>
  <si>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</si>
  <si>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</si>
  <si>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</si>
  <si>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</si>
  <si>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</si>
  <si>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</si>
  <si>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</si>
  <si>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</si>
  <si>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</si>
  <si>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</si>
  <si>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</si>
  <si>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</si>
  <si>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</si>
  <si>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</si>
  <si>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</si>
  <si>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</si>
  <si>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</si>
  <si>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</si>
  <si>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</si>
  <si>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</si>
  <si>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</si>
  <si>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</si>
  <si>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</si>
  <si>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</si>
  <si>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</si>
  <si>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</si>
  <si>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</si>
  <si>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</si>
  <si>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</si>
  <si>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</si>
  <si>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</si>
  <si>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</si>
  <si>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</si>
  <si>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</si>
  <si>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</si>
  <si>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</si>
  <si>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</si>
  <si>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</si>
  <si>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</si>
  <si>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</si>
  <si>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</si>
  <si>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</si>
  <si>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</si>
  <si>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</si>
  <si>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</si>
  <si>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</si>
  <si>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</si>
  <si>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</si>
  <si>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</si>
  <si>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</si>
  <si>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</si>
  <si>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</si>
  <si>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</si>
  <si>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</si>
  <si>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</si>
  <si>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</si>
  <si>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</si>
  <si>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</si>
  <si>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</si>
  <si>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</si>
  <si>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</si>
  <si>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</si>
  <si>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</si>
  <si>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</si>
  <si>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</si>
  <si>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</si>
  <si>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</si>
  <si>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</si>
  <si>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</si>
  <si>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</si>
  <si>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</si>
  <si>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</si>
  <si>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</si>
  <si>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</si>
  <si>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</si>
  <si>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</si>
  <si>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</si>
  <si>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</si>
  <si>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</si>
  <si>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</si>
  <si>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</si>
  <si>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</si>
  <si>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</si>
  <si>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</si>
  <si>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</si>
  <si>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</si>
  <si>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</si>
  <si>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</si>
  <si>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</si>
  <si>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</si>
  <si>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</si>
  <si>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</si>
  <si>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</si>
  <si>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</si>
  <si>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</si>
  <si>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</si>
  <si>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</si>
  <si>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</si>
  <si>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</si>
  <si>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</si>
  <si>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</si>
  <si>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</si>
  <si>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</si>
  <si>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</si>
  <si>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</si>
  <si>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</si>
  <si>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</si>
  <si>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</si>
  <si>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</si>
  <si>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</si>
  <si>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</si>
  <si>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</si>
  <si>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</si>
  <si>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</si>
  <si>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</si>
  <si>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</si>
  <si>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</si>
  <si>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</si>
  <si>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</si>
  <si>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</si>
  <si>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</si>
  <si>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</si>
  <si>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</si>
  <si>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</si>
  <si>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</si>
  <si>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</si>
  <si>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</si>
  <si>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</si>
  <si>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</si>
  <si>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</si>
  <si>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</si>
  <si>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</si>
  <si>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</si>
  <si>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</si>
  <si>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</si>
  <si>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</si>
  <si>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</si>
  <si>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</si>
  <si>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</si>
  <si>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</si>
  <si>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</si>
  <si>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</si>
  <si>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</si>
  <si>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</si>
  <si>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</si>
  <si>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</si>
  <si>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</si>
  <si>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</si>
  <si>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</si>
  <si>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</si>
  <si>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</si>
  <si>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</si>
  <si>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</si>
  <si>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</si>
  <si>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</si>
  <si>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</si>
  <si>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</si>
  <si>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</si>
  <si>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</si>
  <si>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</si>
  <si>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</si>
  <si>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</si>
  <si>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</si>
  <si>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</si>
  <si>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</si>
  <si>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</si>
  <si>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</si>
  <si>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</si>
  <si>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</si>
  <si>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</si>
  <si>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</si>
  <si>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</si>
  <si>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</si>
  <si>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</si>
  <si>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</si>
  <si>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</si>
  <si>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</si>
  <si>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</si>
  <si>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</si>
  <si>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</si>
  <si>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</si>
  <si>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</si>
  <si>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</si>
  <si>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</si>
  <si>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</si>
  <si>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</si>
  <si>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</si>
  <si>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</si>
  <si>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</si>
  <si>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</si>
  <si>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</si>
  <si>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</si>
  <si>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</si>
  <si>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</si>
  <si>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</si>
  <si>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</si>
  <si>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</si>
  <si>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</si>
  <si>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</si>
  <si>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</si>
  <si>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</si>
  <si>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</si>
  <si>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</si>
  <si>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</si>
  <si>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</si>
  <si>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</si>
  <si>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</si>
  <si>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</si>
  <si>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</si>
  <si>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</si>
  <si>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</si>
  <si>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</si>
  <si>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</si>
  <si>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</si>
  <si>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</si>
  <si>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</si>
  <si>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</si>
  <si>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</si>
  <si>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</si>
  <si>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</si>
  <si>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</si>
  <si>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</si>
  <si>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</si>
  <si>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</si>
  <si>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</si>
  <si>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</si>
  <si>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</si>
  <si>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</si>
  <si>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</si>
  <si>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</si>
  <si>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</si>
  <si>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</si>
  <si>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</si>
  <si>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</si>
  <si>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</si>
  <si>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</si>
  <si>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</si>
  <si>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</si>
  <si>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</si>
  <si>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</si>
  <si>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</si>
  <si>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</si>
  <si>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</si>
  <si>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</si>
  <si>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</si>
  <si>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</si>
  <si>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</si>
  <si>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</si>
  <si>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</si>
  <si>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</si>
  <si>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</si>
  <si>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</si>
  <si>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</si>
  <si>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</si>
  <si>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</si>
  <si>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</si>
  <si>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</si>
  <si>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</si>
  <si>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</si>
  <si>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</si>
  <si>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</si>
  <si>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</si>
  <si>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</si>
  <si>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</si>
  <si>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</si>
  <si>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</si>
  <si>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</si>
  <si>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</si>
  <si>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</si>
  <si>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</si>
  <si>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</si>
  <si>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</si>
  <si>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</si>
  <si>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</si>
  <si>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</si>
  <si>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</si>
  <si>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</si>
  <si>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</si>
  <si>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</si>
  <si>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</si>
  <si>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</si>
  <si>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</si>
  <si>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</si>
  <si>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</si>
  <si>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</si>
  <si>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</si>
  <si>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</si>
  <si>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</si>
  <si>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</si>
  <si>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</si>
  <si>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</si>
  <si>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</si>
  <si>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</si>
  <si>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</si>
  <si>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</si>
  <si>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</si>
  <si>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</si>
  <si>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</si>
  <si>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</si>
  <si>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</si>
  <si>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</si>
  <si>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</si>
  <si>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</si>
  <si>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</si>
  <si>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</si>
  <si>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</si>
  <si>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</si>
  <si>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</si>
  <si>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</si>
  <si>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</si>
  <si>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</si>
  <si>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</si>
  <si>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</si>
  <si>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</si>
  <si>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</si>
  <si>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</si>
  <si>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</si>
  <si>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</si>
  <si>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</si>
  <si>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</si>
  <si>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</si>
  <si>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</si>
  <si>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</si>
  <si>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</si>
  <si>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</si>
  <si>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</si>
  <si>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</si>
  <si>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</si>
  <si>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</si>
  <si>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</si>
  <si>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</si>
  <si>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</si>
  <si>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</si>
  <si>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</si>
  <si>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</si>
  <si>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</si>
  <si>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</si>
  <si>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</si>
  <si>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</si>
  <si>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</si>
  <si>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</si>
  <si>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</si>
  <si>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</si>
  <si>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</si>
  <si>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</si>
  <si>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</si>
  <si>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</si>
  <si>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</si>
  <si>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</si>
  <si>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</si>
  <si>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</si>
  <si>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</si>
  <si>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</si>
  <si>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</si>
  <si>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</si>
  <si>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</si>
  <si>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</si>
  <si>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</si>
  <si>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</si>
  <si>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</si>
  <si>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</si>
  <si>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</si>
  <si>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</si>
  <si>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</si>
  <si>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</si>
  <si>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</si>
  <si>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</si>
  <si>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</si>
  <si>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</si>
  <si>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</si>
  <si>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</si>
  <si>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</si>
  <si>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</si>
  <si>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</si>
  <si>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</si>
  <si>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</si>
  <si>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</si>
  <si>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</si>
  <si>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</si>
  <si>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</si>
  <si>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</si>
  <si>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</si>
  <si>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</si>
  <si>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</si>
  <si>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</si>
  <si>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</si>
  <si>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</si>
  <si>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</si>
  <si>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</si>
  <si>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</si>
  <si>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</si>
  <si>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</si>
  <si>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</si>
  <si>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</si>
  <si>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</si>
  <si>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</si>
  <si>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</si>
  <si>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</si>
  <si>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</si>
  <si>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</si>
  <si>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</si>
  <si>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</si>
  <si>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</si>
  <si>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</si>
  <si>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</si>
  <si>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</si>
  <si>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</si>
  <si>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</si>
  <si>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</si>
  <si>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</si>
  <si>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</si>
  <si>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</si>
  <si>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</si>
  <si>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</si>
  <si>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</si>
  <si>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</si>
  <si>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</si>
  <si>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</si>
  <si>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</si>
  <si>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</si>
  <si>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</si>
  <si>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</si>
  <si>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</si>
  <si>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</si>
  <si>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</si>
  <si>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</si>
  <si>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</si>
  <si>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</si>
  <si>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</si>
  <si>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</si>
  <si>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</si>
  <si>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</si>
  <si>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</si>
  <si>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</si>
  <si>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</si>
  <si>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</si>
  <si>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</si>
  <si>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</si>
  <si>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</si>
  <si>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</si>
  <si>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</si>
  <si>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</si>
  <si>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</si>
  <si>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</si>
  <si>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</si>
  <si>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</si>
  <si>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</si>
  <si>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</si>
  <si>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</si>
  <si>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</si>
  <si>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</si>
  <si>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</si>
  <si>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</si>
  <si>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</si>
  <si>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</si>
  <si>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</si>
  <si>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</si>
  <si>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</si>
  <si>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</si>
  <si>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</si>
  <si>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</si>
  <si>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</si>
  <si>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</si>
  <si>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</si>
  <si>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</si>
  <si>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</si>
  <si>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</si>
  <si>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</si>
  <si>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</si>
  <si>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</si>
  <si>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</si>
  <si>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</si>
  <si>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</si>
  <si>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</si>
  <si>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</si>
  <si>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</si>
  <si>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</si>
  <si>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</si>
  <si>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</si>
  <si>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</si>
  <si>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</si>
  <si>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</si>
  <si>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</si>
  <si>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</si>
  <si>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</si>
  <si>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</si>
  <si>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</si>
  <si>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</si>
  <si>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</si>
  <si>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</si>
  <si>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</si>
  <si>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</si>
  <si>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</si>
  <si>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</si>
  <si>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</si>
  <si>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</si>
  <si>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</si>
  <si>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</si>
  <si>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</si>
  <si>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</si>
  <si>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</si>
  <si>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</si>
  <si>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</si>
  <si>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</si>
  <si>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</si>
  <si>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</si>
  <si>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</si>
  <si>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</si>
  <si>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</si>
  <si>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</si>
  <si>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</si>
  <si>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</si>
  <si>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</si>
  <si>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</si>
  <si>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</si>
  <si>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</si>
  <si>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</si>
  <si>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</si>
  <si>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</si>
  <si>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</si>
  <si>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</si>
  <si>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</si>
  <si>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</si>
  <si>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</si>
  <si>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</si>
  <si>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</si>
  <si>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</si>
  <si>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</si>
  <si>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</si>
  <si>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</si>
  <si>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</si>
  <si>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</si>
  <si>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</si>
  <si>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</si>
  <si>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</si>
  <si>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</si>
  <si>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</si>
  <si>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</si>
  <si>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</si>
  <si>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</si>
  <si>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</si>
  <si>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</si>
  <si>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</si>
  <si>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</si>
  <si>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</si>
  <si>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</si>
  <si>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</si>
  <si>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</si>
  <si>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</si>
  <si>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</si>
  <si>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</si>
  <si>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</si>
  <si>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</si>
  <si>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</si>
  <si>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</si>
  <si>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</si>
  <si>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</si>
  <si>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</si>
  <si>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</si>
  <si>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</si>
  <si>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</si>
  <si>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</si>
  <si>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</si>
  <si>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</si>
  <si>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</si>
  <si>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</si>
  <si>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</si>
  <si>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</si>
  <si>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</si>
  <si>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</si>
  <si>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</si>
  <si>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</si>
  <si>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</si>
  <si>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</si>
  <si>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</si>
  <si>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</si>
  <si>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</si>
  <si>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</si>
  <si>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</si>
  <si>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</si>
  <si>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</si>
  <si>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</si>
  <si>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</si>
  <si>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</si>
  <si>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</si>
  <si>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</si>
  <si>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</si>
  <si>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</si>
  <si>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</si>
  <si>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</si>
  <si>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</si>
  <si>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</si>
  <si>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</si>
  <si>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</si>
  <si>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</si>
  <si>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</si>
  <si>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</si>
  <si>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</si>
  <si>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</si>
  <si>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</si>
  <si>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</si>
  <si>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</si>
  <si>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</si>
  <si>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</si>
  <si>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</si>
  <si>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</si>
  <si>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</si>
  <si>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</si>
  <si>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</si>
  <si>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</si>
  <si>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</si>
  <si>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</si>
  <si>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</si>
  <si>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</si>
  <si>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</si>
  <si>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</si>
  <si>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</si>
  <si>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</si>
  <si>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</si>
  <si>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</si>
  <si>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</si>
  <si>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</si>
  <si>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</si>
  <si>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</si>
  <si>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</si>
  <si>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</si>
  <si>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</si>
  <si>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</si>
  <si>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</si>
  <si>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</si>
  <si>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</si>
  <si>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</si>
  <si>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</si>
  <si>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</si>
  <si>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</si>
  <si>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</si>
  <si>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</si>
  <si>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</si>
  <si>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</si>
  <si>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</si>
  <si>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</si>
  <si>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</si>
  <si>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</si>
  <si>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</si>
  <si>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</si>
  <si>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</si>
  <si>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</si>
  <si>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</si>
  <si>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</si>
  <si>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</si>
  <si>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</si>
  <si>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</si>
  <si>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</si>
  <si>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</si>
  <si>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</si>
  <si>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</si>
  <si>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</si>
  <si>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</si>
  <si>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</si>
  <si>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</si>
  <si>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</si>
  <si>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</si>
  <si>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</si>
  <si>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</si>
  <si>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</si>
  <si>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</si>
  <si>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</si>
  <si>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</si>
  <si>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</si>
  <si>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</si>
  <si>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</si>
  <si>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</si>
  <si>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</si>
  <si>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</si>
  <si>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</si>
  <si>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</si>
  <si>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</si>
  <si>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</si>
  <si>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</si>
  <si>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</si>
  <si>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</si>
  <si>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</si>
  <si>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</si>
  <si>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</si>
  <si>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</si>
  <si>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</si>
  <si>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</si>
  <si>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</si>
  <si>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</si>
  <si>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</si>
  <si>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</si>
  <si>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</si>
  <si>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</si>
  <si>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</si>
  <si>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</si>
  <si>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</si>
  <si>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</si>
  <si>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</si>
  <si>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</si>
  <si>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</si>
  <si>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</si>
  <si>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</si>
  <si>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</si>
  <si>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</si>
  <si>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</si>
  <si>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</si>
  <si>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</si>
  <si>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</si>
  <si>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</si>
  <si>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</si>
  <si>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</si>
  <si>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</si>
  <si>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</si>
  <si>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</si>
  <si>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</si>
  <si>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</si>
  <si>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</si>
  <si>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</si>
  <si>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</si>
  <si>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</si>
  <si>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</si>
  <si>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</si>
  <si>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</si>
  <si>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</si>
  <si>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</si>
  <si>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</si>
  <si>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</si>
  <si>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</si>
  <si>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</si>
  <si>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</si>
  <si>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</si>
  <si>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</si>
  <si>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</si>
  <si>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</si>
  <si>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</si>
  <si>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</si>
  <si>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</si>
  <si>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</si>
  <si>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</si>
  <si>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</si>
  <si>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</si>
  <si>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</si>
  <si>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</si>
  <si>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</si>
  <si>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</si>
  <si>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</si>
  <si>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</si>
  <si>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</si>
  <si>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</si>
  <si>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</si>
  <si>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</si>
  <si>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</si>
  <si>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</si>
  <si>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</si>
  <si>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</si>
  <si>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</si>
  <si>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</si>
  <si>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</si>
  <si>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</si>
  <si>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</si>
  <si>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</si>
  <si>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</si>
  <si>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</si>
  <si>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</si>
  <si>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</si>
  <si>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</si>
  <si>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</si>
  <si>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</si>
  <si>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</si>
  <si>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</si>
  <si>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</si>
  <si>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</si>
  <si>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</si>
  <si>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</si>
  <si>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</si>
  <si>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</si>
  <si>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</si>
  <si>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</si>
  <si>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</si>
  <si>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</si>
  <si>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</si>
  <si>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</si>
  <si>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</si>
  <si>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</si>
  <si>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</si>
  <si>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</si>
  <si>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</si>
  <si>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</si>
  <si>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</si>
  <si>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</si>
  <si>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</si>
  <si>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</si>
  <si>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</si>
  <si>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</si>
  <si>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</si>
  <si>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</si>
  <si>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</si>
  <si>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</si>
  <si>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</si>
  <si>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</si>
  <si>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</si>
  <si>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</si>
  <si>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</si>
  <si>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</si>
  <si>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</si>
  <si>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</si>
  <si>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</si>
  <si>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</si>
  <si>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</si>
  <si>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</si>
  <si>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</si>
  <si>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</si>
  <si>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</si>
  <si>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</si>
  <si>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</si>
  <si>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</si>
  <si>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</si>
  <si>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</si>
  <si>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</si>
  <si>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</si>
  <si>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</si>
  <si>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</si>
  <si>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</si>
  <si>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</si>
  <si>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</si>
  <si>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</si>
  <si>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</si>
  <si>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</si>
  <si>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</si>
  <si>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</si>
  <si>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</si>
  <si>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</si>
  <si>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</si>
  <si>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</si>
  <si>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</si>
  <si>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</si>
  <si>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</si>
  <si>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</si>
  <si>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</si>
  <si>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</si>
  <si>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</si>
  <si>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</si>
  <si>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</si>
  <si>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</si>
  <si>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</si>
  <si>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</si>
  <si>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</si>
  <si>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</si>
  <si>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</si>
  <si>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</si>
  <si>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</si>
  <si>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</si>
  <si>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</si>
  <si>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</si>
  <si>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</si>
  <si>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</si>
  <si>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</si>
  <si>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</si>
  <si>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</si>
  <si>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</si>
  <si>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</si>
  <si>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</si>
  <si>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</si>
  <si>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</si>
  <si>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</si>
  <si>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</si>
  <si>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</si>
  <si>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</si>
  <si>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</si>
  <si>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</si>
  <si>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</si>
  <si>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</si>
  <si>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</si>
  <si>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</si>
  <si>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</si>
  <si>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</si>
  <si>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</si>
  <si>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</si>
  <si>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</si>
  <si>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</si>
  <si>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</si>
  <si>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</si>
  <si>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</si>
  <si>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</si>
  <si>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</si>
  <si>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</si>
  <si>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</si>
  <si>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</si>
  <si>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</si>
  <si>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</si>
  <si>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</si>
  <si>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</si>
  <si>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</si>
  <si>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</si>
  <si>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</si>
  <si>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</si>
  <si>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</si>
  <si>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</si>
  <si>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</si>
  <si>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</si>
  <si>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</si>
  <si>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</si>
  <si>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</si>
  <si>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</si>
  <si>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</si>
  <si>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</si>
  <si>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</si>
  <si>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</si>
  <si>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</si>
  <si>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</si>
  <si>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</si>
  <si>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</si>
  <si>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</si>
  <si>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</si>
  <si>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</si>
  <si>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</si>
  <si>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</si>
  <si>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</si>
  <si>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</si>
  <si>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</si>
  <si>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</si>
  <si>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</si>
  <si>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</si>
  <si>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</si>
  <si>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</si>
  <si>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</si>
  <si>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</si>
  <si>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</si>
  <si>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</si>
  <si>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</si>
  <si>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</si>
  <si>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</si>
  <si>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</si>
  <si>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</si>
  <si>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</si>
  <si>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</si>
  <si>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</si>
  <si>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</si>
  <si>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</si>
  <si>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</si>
  <si>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</si>
  <si>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</si>
  <si>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</si>
  <si>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</si>
  <si>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</si>
  <si>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</si>
  <si>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</si>
  <si>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</si>
  <si>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</si>
  <si>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</si>
  <si>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</si>
  <si>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</si>
  <si>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</si>
  <si>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</si>
  <si>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</si>
  <si>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</si>
  <si>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</si>
  <si>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</si>
  <si>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</si>
  <si>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</si>
  <si>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</si>
  <si>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</si>
  <si>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</si>
  <si>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</si>
  <si>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</si>
  <si>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</si>
  <si>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</si>
  <si>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</si>
  <si>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</si>
  <si>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</si>
  <si>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</si>
  <si>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</si>
  <si>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</si>
  <si>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</si>
  <si>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</si>
  <si>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</si>
  <si>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</si>
  <si>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</si>
  <si>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</si>
  <si>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</si>
  <si>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</si>
  <si>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</si>
  <si>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</si>
  <si>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</si>
  <si>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</si>
  <si>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</si>
  <si>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</si>
  <si>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</si>
  <si>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</si>
  <si>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</si>
  <si>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</si>
  <si>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</si>
  <si>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</si>
  <si>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</si>
  <si>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</si>
  <si>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</si>
  <si>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</si>
  <si>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</si>
  <si>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</si>
  <si>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</si>
  <si>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</si>
  <si>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</si>
  <si>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</si>
  <si>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</si>
  <si>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</si>
  <si>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</si>
  <si>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</si>
  <si>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</si>
  <si>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</si>
  <si>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</si>
  <si>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</si>
  <si>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</si>
  <si>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</si>
  <si>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</si>
  <si>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</si>
  <si>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</si>
  <si>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</si>
  <si>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</si>
  <si>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</si>
  <si>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</si>
  <si>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</si>
  <si>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</si>
  <si>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</si>
  <si>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</si>
  <si>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</si>
  <si>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</si>
  <si>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</si>
  <si>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</si>
  <si>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</si>
  <si>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</si>
  <si>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</si>
  <si>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</si>
  <si>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</si>
  <si>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</si>
  <si>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</si>
  <si>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</si>
  <si>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</si>
  <si>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</si>
  <si>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</si>
  <si>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</si>
  <si>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</si>
  <si>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</si>
  <si>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</si>
  <si>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</si>
  <si>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</si>
  <si>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</si>
  <si>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</si>
  <si>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</si>
  <si>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</si>
  <si>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</si>
  <si>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</si>
  <si>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</si>
  <si>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</si>
  <si>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</si>
  <si>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</si>
  <si>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</si>
  <si>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</si>
  <si>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</si>
  <si>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</si>
  <si>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</si>
  <si>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</si>
  <si>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</si>
  <si>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</si>
  <si>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</si>
  <si>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</si>
  <si>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</si>
  <si>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</si>
  <si>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</si>
  <si>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</si>
  <si>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</si>
  <si>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</si>
  <si>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</si>
  <si>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</si>
  <si>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</si>
  <si>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</si>
  <si>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</si>
  <si>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</si>
  <si>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</si>
  <si>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</si>
  <si>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</si>
  <si>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</si>
  <si>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</si>
  <si>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</si>
  <si>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</si>
  <si>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</si>
  <si>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</si>
  <si>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</si>
  <si>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</si>
  <si>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</si>
  <si>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</si>
  <si>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</si>
  <si>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</si>
  <si>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</si>
  <si>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</si>
  <si>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</si>
  <si>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</si>
  <si>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</si>
  <si>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</si>
  <si>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</si>
  <si>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</si>
  <si>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</si>
  <si>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</si>
  <si>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</si>
  <si>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</si>
  <si>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</si>
  <si>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</si>
  <si>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</si>
  <si>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</si>
  <si>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</si>
  <si>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</si>
  <si>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</si>
  <si>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</si>
  <si>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</si>
  <si>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</si>
  <si>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</si>
  <si>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</si>
  <si>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</si>
  <si>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</si>
  <si>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</si>
  <si>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</si>
  <si>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</si>
  <si>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</si>
  <si>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</si>
  <si>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</si>
  <si>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</si>
  <si>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</si>
  <si>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</si>
  <si>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</si>
  <si>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</si>
  <si>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</si>
  <si>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</si>
  <si>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</si>
  <si>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</si>
  <si>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</si>
  <si>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</si>
  <si>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</si>
  <si>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</si>
  <si>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</si>
  <si>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</si>
  <si>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</si>
  <si>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</si>
  <si>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</si>
  <si>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</si>
  <si>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</si>
  <si>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</si>
  <si>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</si>
  <si>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</si>
  <si>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</si>
  <si>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</si>
  <si>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</si>
  <si>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</si>
  <si>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</si>
  <si>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</si>
  <si>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</si>
  <si>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</si>
  <si>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</si>
  <si>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</si>
  <si>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</si>
  <si>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</si>
  <si>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</si>
  <si>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</si>
  <si>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</si>
  <si>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</si>
  <si>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</si>
  <si>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</si>
  <si>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</si>
  <si>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</si>
  <si>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</si>
  <si>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</si>
  <si>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</si>
  <si>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</si>
  <si>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</si>
  <si>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</si>
  <si>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</si>
  <si>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</si>
  <si>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</si>
  <si>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</si>
  <si>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</si>
  <si>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</si>
  <si>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</si>
  <si>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</si>
  <si>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</si>
  <si>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</si>
  <si>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</si>
  <si>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</si>
  <si>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</si>
  <si>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</si>
  <si>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</si>
  <si>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</si>
  <si>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</si>
  <si>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</si>
  <si>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</si>
  <si>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</si>
  <si>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</si>
  <si>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</si>
  <si>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</si>
  <si>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</si>
  <si>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</si>
  <si>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</si>
  <si>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</si>
  <si>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</si>
  <si>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</si>
  <si>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</si>
  <si>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</si>
  <si>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</si>
  <si>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</si>
  <si>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</si>
  <si>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</si>
  <si>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</si>
  <si>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</si>
  <si>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</si>
  <si>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</si>
  <si>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</si>
  <si>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</si>
  <si>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</si>
  <si>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</si>
  <si>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</si>
  <si>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</si>
  <si>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</si>
  <si>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</si>
  <si>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</si>
  <si>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</si>
  <si>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</si>
  <si>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</si>
  <si>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</si>
  <si>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</si>
  <si>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</si>
  <si>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</si>
  <si>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</si>
  <si>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</si>
  <si>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</si>
  <si>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</si>
  <si>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</si>
  <si>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</si>
  <si>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</si>
  <si>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</si>
  <si>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</si>
  <si>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</si>
  <si>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</si>
  <si>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</si>
  <si>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</si>
  <si>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</si>
  <si>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</si>
  <si>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</si>
  <si>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</si>
  <si>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</si>
  <si>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</si>
  <si>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</si>
  <si>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</si>
  <si>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</si>
  <si>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</si>
  <si>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</si>
  <si>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</si>
  <si>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</si>
  <si>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</si>
  <si>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</si>
  <si>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</si>
  <si>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</si>
  <si>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</si>
  <si>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</si>
  <si>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</si>
  <si>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</si>
  <si>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</si>
  <si>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</si>
  <si>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</si>
  <si>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</si>
  <si>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</si>
  <si>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</si>
  <si>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</si>
  <si>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</si>
  <si>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</si>
  <si>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</si>
  <si>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</si>
  <si>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</si>
  <si>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</si>
  <si>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</si>
  <si>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</si>
  <si>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</si>
  <si>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</si>
  <si>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</si>
  <si>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</si>
  <si>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</si>
  <si>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</si>
  <si>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</si>
  <si>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</si>
  <si>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</si>
  <si>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</si>
  <si>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</si>
  <si>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</si>
  <si>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</si>
  <si>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</si>
  <si>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</si>
  <si>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</si>
  <si>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</si>
  <si>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</si>
  <si>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</si>
  <si>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</si>
  <si>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</si>
  <si>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</si>
  <si>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</si>
  <si>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</si>
  <si>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</si>
  <si>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</si>
  <si>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</si>
  <si>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</si>
  <si>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</si>
  <si>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</si>
  <si>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</si>
  <si>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</si>
  <si>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</si>
  <si>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</si>
  <si>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</si>
  <si>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</si>
  <si>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</si>
  <si>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</si>
  <si>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</si>
  <si>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</si>
  <si>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</si>
  <si>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</si>
  <si>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</si>
  <si>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</si>
  <si>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</si>
  <si>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</si>
  <si>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</si>
  <si>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</si>
  <si>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</si>
  <si>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</si>
  <si>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</si>
  <si>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</si>
  <si>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</si>
  <si>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</si>
  <si>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</si>
  <si>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</si>
  <si>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</si>
  <si>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</si>
  <si>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</si>
  <si>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</si>
  <si>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</si>
  <si>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</si>
  <si>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</si>
  <si>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</si>
  <si>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</si>
  <si>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</si>
  <si>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</si>
  <si>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</si>
  <si>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</si>
  <si>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</si>
  <si>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</si>
  <si>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</si>
  <si>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</si>
  <si>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</si>
  <si>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</si>
  <si>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</si>
  <si>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</si>
  <si>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</si>
  <si>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</si>
  <si>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</si>
  <si>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</si>
  <si>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</si>
  <si>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</si>
  <si>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</si>
  <si>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</si>
  <si>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</si>
  <si>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</si>
  <si>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</si>
  <si>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</si>
  <si>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</si>
  <si>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</si>
  <si>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</si>
  <si>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</si>
  <si>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</si>
  <si>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</si>
  <si>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</si>
  <si>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</si>
  <si>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</si>
  <si>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</si>
  <si>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</si>
  <si>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</si>
  <si>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</si>
  <si>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</si>
  <si>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</si>
  <si>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</si>
  <si>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</si>
  <si>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</si>
  <si>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</si>
  <si>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</si>
  <si>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</si>
  <si>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</si>
  <si>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</si>
  <si>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</si>
  <si>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</si>
  <si>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</si>
  <si>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</si>
  <si>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</si>
  <si>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</si>
  <si>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</si>
  <si>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</si>
  <si>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</si>
  <si>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</si>
  <si>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</si>
  <si>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</si>
  <si>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</si>
  <si>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</si>
  <si>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</si>
  <si>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</si>
  <si>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</si>
  <si>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</si>
  <si>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</si>
  <si>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</si>
  <si>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</si>
  <si>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</si>
  <si>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</si>
  <si>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</si>
  <si>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</si>
  <si>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</si>
  <si>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</si>
  <si>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</si>
  <si>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</si>
  <si>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</si>
  <si>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</si>
  <si>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</si>
  <si>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</si>
  <si>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</si>
  <si>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</si>
  <si>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</si>
  <si>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</si>
  <si>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</si>
  <si>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</si>
  <si>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</si>
  <si>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</si>
  <si>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</si>
  <si>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</si>
  <si>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</si>
  <si>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</si>
  <si>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</si>
  <si>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</si>
  <si>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</si>
  <si>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</si>
  <si>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</si>
  <si>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</si>
  <si>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</si>
  <si>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</si>
  <si>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</si>
  <si>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</si>
  <si>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</si>
  <si>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</si>
  <si>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</si>
  <si>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</si>
  <si>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</si>
  <si>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</si>
  <si>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</si>
  <si>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</si>
  <si>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</si>
  <si>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</si>
  <si>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</si>
  <si>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</si>
  <si>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</si>
  <si>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</si>
  <si>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</si>
  <si>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</si>
  <si>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</si>
  <si>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</si>
  <si>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</si>
  <si>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</si>
  <si>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</si>
  <si>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</si>
  <si>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</si>
  <si>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</si>
  <si>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</si>
  <si>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</si>
  <si>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</si>
  <si>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</si>
  <si>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</si>
  <si>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</si>
  <si>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</si>
  <si>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</si>
  <si>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</si>
  <si>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</si>
  <si>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</si>
  <si>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</si>
  <si>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</si>
  <si>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</si>
  <si>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</si>
  <si>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</si>
  <si>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</si>
  <si>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</si>
  <si>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</si>
  <si>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</si>
  <si>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</si>
  <si>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</si>
  <si>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</si>
  <si>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</si>
  <si>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</si>
  <si>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</si>
  <si>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</si>
  <si>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</si>
  <si>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</si>
  <si>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</si>
  <si>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</si>
  <si>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</si>
  <si>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</si>
  <si>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</si>
  <si>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</si>
  <si>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</si>
  <si>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</si>
  <si>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</si>
  <si>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</si>
  <si>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</si>
  <si>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</si>
  <si>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</si>
  <si>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</si>
  <si>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</si>
  <si>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</si>
  <si>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</si>
  <si>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</si>
  <si>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</si>
  <si>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</si>
  <si>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</si>
  <si>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</si>
  <si>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</si>
  <si>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</si>
  <si>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</si>
  <si>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</si>
  <si>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</si>
  <si>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</si>
  <si>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</si>
  <si>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</si>
  <si>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</si>
  <si>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</si>
  <si>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</si>
  <si>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</si>
  <si>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</si>
  <si>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</si>
  <si>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</si>
  <si>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</si>
  <si>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</si>
  <si>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</si>
  <si>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</si>
  <si>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</si>
  <si>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</si>
  <si>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</si>
  <si>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</si>
  <si>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</si>
  <si>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</si>
  <si>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</si>
  <si>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</si>
  <si>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</si>
  <si>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</si>
  <si>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</si>
  <si>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</si>
  <si>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</si>
  <si>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</si>
  <si>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</si>
  <si>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</si>
  <si>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</si>
  <si>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</si>
  <si>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</si>
  <si>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</si>
  <si>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</si>
  <si>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</si>
  <si>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</si>
  <si>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</si>
  <si>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</si>
  <si>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</si>
  <si>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</si>
  <si>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</si>
  <si>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</si>
  <si>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</si>
  <si>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</si>
  <si>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</si>
  <si>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</si>
  <si>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</si>
  <si>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</si>
  <si>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</si>
  <si>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</si>
  <si>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</si>
  <si>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</si>
  <si>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</si>
  <si>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</si>
  <si>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</si>
  <si>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</si>
  <si>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</si>
  <si>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</si>
  <si>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</si>
  <si>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</si>
  <si>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</si>
  <si>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</si>
  <si>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</si>
  <si>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</si>
  <si>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</si>
  <si>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</si>
  <si>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</si>
  <si>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</si>
  <si>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</si>
  <si>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</si>
  <si>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</si>
  <si>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</si>
  <si>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</si>
  <si>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</si>
  <si>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</si>
  <si>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</si>
  <si>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</si>
  <si>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</si>
  <si>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</si>
  <si>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</si>
  <si>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</si>
  <si>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</si>
  <si>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</si>
  <si>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</si>
  <si>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</si>
  <si>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</si>
  <si>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</si>
  <si>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</si>
  <si>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</si>
  <si>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</si>
  <si>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</si>
  <si>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</si>
  <si>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</si>
  <si>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</si>
  <si>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</si>
  <si>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</si>
  <si>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</si>
  <si>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</si>
  <si>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</si>
  <si>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</si>
  <si>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</si>
  <si>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</si>
  <si>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</si>
  <si>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</si>
  <si>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</si>
  <si>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</si>
  <si>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</si>
  <si>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</si>
  <si>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</si>
  <si>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</si>
  <si>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</si>
  <si>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</si>
  <si>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</si>
  <si>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</si>
  <si>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</si>
  <si>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</si>
  <si>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</si>
  <si>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</si>
  <si>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</si>
  <si>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</si>
  <si>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</si>
  <si>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</si>
  <si>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</si>
  <si>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</si>
  <si>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</si>
  <si>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</si>
  <si>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</si>
  <si>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</si>
  <si>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</si>
  <si>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</si>
  <si>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</si>
  <si>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</si>
  <si>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</si>
  <si>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</si>
  <si>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</si>
  <si>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</si>
  <si>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</si>
  <si>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</si>
  <si>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</si>
  <si>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</si>
  <si>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</si>
  <si>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</si>
  <si>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</si>
  <si>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</si>
  <si>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</si>
  <si>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</si>
  <si>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</si>
  <si>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</si>
  <si>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</si>
  <si>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</si>
  <si>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</si>
  <si>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</si>
  <si>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</si>
  <si>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</si>
  <si>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</si>
  <si>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</si>
  <si>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</si>
  <si>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</si>
  <si>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</si>
  <si>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</si>
  <si>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</si>
  <si>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</si>
  <si>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</si>
  <si>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</si>
  <si>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</si>
  <si>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</si>
  <si>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</si>
  <si>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</si>
  <si>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</si>
  <si>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</si>
  <si>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</si>
  <si>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</si>
  <si>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</si>
  <si>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</si>
  <si>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</si>
  <si>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</si>
  <si>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</si>
  <si>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</si>
  <si>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</si>
  <si>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</si>
  <si>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</si>
  <si>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</si>
  <si>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</si>
  <si>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</si>
  <si>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</si>
  <si>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</si>
  <si>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</si>
  <si>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</si>
  <si>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</si>
  <si>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</si>
  <si>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</si>
  <si>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</si>
  <si>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</si>
  <si>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</si>
  <si>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</si>
  <si>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</si>
  <si>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</si>
  <si>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</si>
  <si>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</si>
  <si>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</si>
  <si>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</si>
  <si>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</si>
  <si>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</si>
  <si>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</si>
  <si>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</si>
  <si>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</si>
  <si>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</si>
  <si>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</si>
  <si>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</si>
  <si>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</si>
  <si>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</si>
  <si>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</si>
  <si>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</si>
  <si>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</si>
  <si>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</si>
  <si>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</si>
  <si>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</si>
  <si>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</si>
  <si>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</si>
  <si>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</si>
  <si>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</si>
  <si>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</si>
  <si>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</si>
  <si>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</si>
  <si>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</si>
  <si>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</si>
  <si>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</si>
  <si>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</si>
  <si>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</si>
  <si>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</si>
  <si>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</si>
  <si>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</si>
  <si>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</si>
  <si>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</si>
  <si>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</si>
  <si>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</si>
  <si>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</si>
  <si>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</si>
  <si>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</si>
  <si>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</si>
  <si>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</si>
  <si>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</si>
  <si>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</si>
  <si>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</si>
  <si>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</si>
  <si>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</si>
  <si>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</si>
  <si>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</si>
  <si>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</si>
  <si>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</si>
  <si>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</si>
  <si>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</si>
  <si>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</si>
  <si>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</si>
  <si>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</si>
  <si>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</si>
  <si>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</si>
  <si>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</si>
  <si>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</si>
  <si>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</si>
  <si>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</si>
  <si>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</si>
  <si>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</si>
  <si>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</si>
  <si>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</si>
  <si>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</si>
  <si>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</si>
  <si>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</si>
  <si>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</si>
  <si>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</si>
  <si>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</si>
  <si>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</si>
  <si>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</si>
  <si>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</si>
  <si>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</si>
  <si>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</si>
  <si>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</si>
  <si>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</si>
  <si>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</si>
  <si>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</si>
  <si>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</si>
  <si>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</si>
  <si>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</si>
  <si>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</si>
  <si>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</si>
  <si>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</si>
  <si>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</si>
  <si>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</si>
  <si>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</si>
  <si>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</si>
  <si>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</si>
  <si>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</si>
  <si>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</si>
  <si>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</si>
  <si>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</si>
  <si>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</si>
  <si>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</si>
  <si>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</si>
  <si>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</si>
  <si>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</si>
  <si>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</si>
  <si>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</si>
  <si>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</si>
  <si>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</si>
  <si>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</si>
  <si>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</si>
  <si>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</si>
  <si>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</si>
  <si>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</si>
  <si>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</si>
  <si>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</si>
  <si>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</si>
  <si>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</si>
  <si>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</si>
  <si>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</si>
  <si>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</si>
  <si>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</si>
  <si>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</si>
  <si>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</si>
  <si>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</si>
  <si>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</si>
  <si>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</si>
  <si>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</si>
  <si>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</si>
  <si>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</si>
  <si>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</si>
  <si>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</si>
  <si>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</si>
  <si>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</si>
  <si>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</si>
  <si>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</si>
  <si>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</si>
  <si>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</si>
  <si>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</si>
  <si>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</si>
  <si>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</si>
  <si>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</si>
  <si>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</si>
  <si>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</si>
  <si>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</si>
  <si>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</si>
  <si>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</si>
  <si>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</si>
  <si>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</si>
  <si>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</si>
  <si>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</si>
  <si>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</si>
  <si>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</si>
  <si>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</si>
  <si>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</si>
  <si>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</si>
  <si>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</si>
  <si>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</si>
  <si>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</si>
  <si>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</si>
  <si>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</si>
  <si>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</si>
  <si>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</si>
  <si>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</si>
  <si>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</si>
  <si>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</si>
  <si>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</si>
  <si>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</si>
  <si>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</si>
  <si>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</si>
  <si>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</si>
  <si>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</si>
  <si>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</si>
  <si>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</si>
  <si>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</si>
  <si>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</si>
  <si>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</si>
  <si>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</si>
  <si>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</si>
  <si>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</si>
  <si>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</si>
  <si>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</si>
  <si>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</si>
  <si>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</si>
  <si>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</si>
  <si>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</si>
  <si>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</si>
  <si>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</si>
  <si>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</si>
  <si>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</si>
  <si>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</si>
  <si>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</si>
  <si>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</si>
  <si>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</si>
  <si>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</si>
  <si>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</si>
  <si>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</si>
  <si>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</si>
  <si>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</si>
  <si>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</si>
  <si>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</si>
  <si>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</si>
  <si>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</si>
  <si>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</si>
  <si>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</si>
  <si>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</si>
  <si>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</si>
  <si>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</si>
  <si>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</si>
  <si>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</si>
  <si>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</si>
  <si>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</si>
  <si>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</si>
  <si>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</si>
  <si>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</si>
  <si>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</si>
  <si>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</si>
  <si>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</si>
  <si>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</si>
  <si>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</si>
  <si>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</si>
  <si>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</si>
  <si>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</si>
  <si>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</si>
  <si>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</si>
  <si>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</si>
  <si>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</si>
  <si>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</si>
  <si>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</si>
  <si>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</si>
  <si>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</si>
  <si>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</si>
  <si>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</si>
  <si>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</si>
  <si>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</si>
  <si>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</si>
  <si>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</si>
  <si>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</si>
  <si>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</si>
  <si>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</si>
  <si>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</si>
  <si>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</si>
  <si>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</si>
  <si>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</si>
  <si>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</si>
  <si>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</si>
  <si>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</si>
  <si>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</si>
  <si>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</si>
  <si>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</si>
  <si>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</si>
  <si>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</si>
  <si>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</si>
  <si>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</si>
  <si>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</si>
  <si>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</si>
  <si>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</si>
  <si>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</si>
  <si>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</si>
  <si>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</si>
  <si>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</si>
  <si>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</si>
  <si>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</si>
  <si>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</si>
  <si>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</si>
  <si>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</si>
  <si>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</si>
  <si>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</si>
  <si>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</si>
  <si>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</si>
  <si>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</si>
  <si>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</si>
  <si>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</si>
  <si>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</si>
  <si>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</si>
  <si>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</si>
  <si>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</si>
  <si>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</si>
  <si>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</si>
  <si>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</si>
  <si>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</si>
  <si>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</si>
  <si>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</si>
  <si>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</si>
  <si>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</si>
  <si>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</si>
  <si>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</si>
  <si>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</si>
  <si>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</si>
  <si>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</si>
  <si>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</si>
  <si>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</si>
  <si>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</si>
  <si>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</si>
  <si>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</si>
  <si>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</si>
  <si>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</si>
  <si>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</si>
  <si>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</si>
  <si>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</si>
  <si>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</si>
  <si>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</si>
  <si>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</si>
  <si>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</si>
  <si>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</si>
  <si>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</si>
  <si>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</si>
  <si>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</si>
  <si>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</si>
  <si>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</si>
  <si>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</si>
  <si>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</si>
  <si>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</si>
  <si>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</si>
  <si>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</si>
  <si>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</si>
  <si>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</si>
  <si>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</si>
  <si>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</si>
  <si>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</si>
  <si>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</si>
  <si>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</si>
  <si>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</si>
  <si>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</si>
  <si>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</si>
  <si>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</si>
  <si>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</si>
  <si>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</si>
  <si>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</si>
  <si>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</si>
  <si>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</si>
  <si>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</si>
  <si>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</si>
  <si>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</si>
  <si>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</si>
  <si>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</si>
  <si>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</si>
  <si>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</si>
  <si>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</si>
  <si>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</si>
  <si>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</si>
  <si>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</si>
  <si>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</si>
  <si>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</si>
  <si>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</si>
  <si>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</si>
  <si>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</si>
  <si>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</si>
  <si>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</si>
  <si>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</si>
  <si>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</si>
  <si>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</si>
  <si>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</si>
  <si>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</si>
  <si>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</si>
  <si>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</si>
  <si>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</si>
  <si>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</si>
  <si>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</si>
  <si>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</si>
  <si>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</si>
  <si>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</si>
  <si>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</si>
  <si>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</si>
  <si>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</si>
  <si>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</si>
  <si>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</si>
  <si>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</si>
  <si>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</si>
  <si>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</si>
  <si>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</si>
  <si>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</si>
  <si>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</si>
  <si>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</si>
  <si>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</si>
  <si>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</si>
  <si>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</si>
  <si>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</si>
  <si>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</si>
  <si>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</si>
  <si>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</si>
  <si>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</si>
  <si>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</si>
  <si>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</si>
  <si>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</si>
  <si>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</si>
  <si>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</si>
  <si>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</si>
  <si>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</si>
  <si>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</si>
  <si>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</si>
  <si>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</si>
  <si>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</si>
  <si>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</si>
  <si>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</si>
  <si>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</si>
  <si>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</si>
  <si>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</si>
  <si>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</si>
  <si>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</si>
  <si>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</si>
  <si>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</si>
  <si>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</si>
  <si>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</si>
  <si>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</si>
  <si>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</si>
  <si>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</si>
  <si>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</si>
  <si>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</si>
  <si>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</si>
  <si>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</si>
  <si>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</si>
  <si>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</si>
  <si>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</si>
  <si>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</si>
  <si>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</si>
  <si>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</si>
  <si>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</si>
  <si>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</si>
  <si>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</si>
  <si>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</si>
  <si>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</si>
  <si>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</si>
  <si>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</si>
  <si>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</si>
  <si>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</si>
  <si>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</si>
  <si>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</si>
  <si>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</si>
  <si>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</si>
  <si>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</si>
  <si>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</si>
  <si>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</si>
  <si>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</si>
  <si>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</si>
  <si>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</si>
  <si>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</si>
  <si>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</si>
  <si>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</si>
  <si>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</si>
  <si>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</si>
  <si>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</si>
  <si>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</si>
  <si>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</si>
  <si>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</si>
  <si>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</si>
  <si>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</si>
  <si>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</si>
  <si>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</si>
  <si>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</si>
  <si>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</si>
  <si>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</si>
  <si>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</si>
  <si>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</si>
  <si>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</si>
  <si>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</si>
  <si>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</si>
  <si>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</si>
  <si>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</si>
  <si>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</si>
  <si>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</si>
  <si>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</si>
  <si>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</si>
  <si>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</si>
  <si>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</si>
  <si>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</si>
  <si>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</si>
  <si>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</si>
  <si>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</si>
  <si>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</si>
  <si>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</si>
  <si>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</si>
  <si>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</si>
  <si>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</si>
  <si>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</si>
  <si>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</si>
  <si>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</si>
  <si>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</si>
  <si>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</si>
  <si>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</si>
  <si>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</si>
  <si>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</si>
  <si>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</si>
  <si>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</si>
  <si>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</si>
  <si>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</si>
  <si>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</si>
  <si>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</si>
  <si>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</si>
  <si>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</si>
  <si>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</si>
  <si>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</si>
  <si>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</si>
  <si>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</si>
  <si>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</si>
  <si>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</si>
  <si>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</si>
  <si>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</si>
  <si>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</si>
  <si>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</si>
  <si>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</si>
  <si>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</si>
  <si>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</si>
  <si>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</si>
  <si>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</si>
  <si>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</si>
  <si>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</si>
  <si>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</si>
  <si>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</si>
  <si>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</si>
  <si>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</si>
  <si>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</si>
  <si>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</si>
  <si>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</si>
  <si>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</si>
  <si>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</si>
  <si>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</si>
  <si>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</si>
  <si>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</si>
  <si>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</si>
  <si>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</si>
  <si>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</si>
  <si>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</si>
  <si>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</si>
  <si>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</si>
  <si>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</si>
  <si>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</si>
  <si>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</si>
  <si>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</si>
  <si>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</si>
  <si>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</si>
  <si>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</si>
  <si>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</si>
  <si>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</si>
  <si>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</si>
  <si>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</si>
  <si>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</si>
  <si>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</si>
  <si>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</si>
  <si>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</si>
  <si>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</si>
  <si>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</si>
  <si>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</si>
  <si>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</si>
  <si>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</si>
  <si>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</si>
  <si>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</si>
  <si>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</si>
  <si>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</si>
  <si>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</si>
  <si>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</si>
  <si>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</si>
  <si>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</si>
  <si>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</si>
  <si>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</si>
  <si>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</si>
  <si>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</si>
  <si>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</si>
  <si>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</si>
  <si>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</si>
  <si>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</si>
  <si>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</si>
  <si>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</si>
  <si>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</si>
  <si>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</si>
  <si>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</si>
  <si>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</si>
  <si>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</si>
  <si>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</si>
  <si>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</si>
  <si>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</si>
  <si>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</si>
  <si>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</si>
  <si>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</si>
  <si>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</si>
  <si>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</si>
  <si>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</si>
  <si>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</si>
  <si>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</si>
  <si>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</si>
  <si>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</si>
  <si>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</si>
  <si>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</si>
  <si>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</si>
  <si>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</si>
  <si>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</si>
  <si>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</si>
  <si>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</si>
  <si>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</si>
  <si>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</si>
  <si>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</si>
  <si>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</si>
  <si>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</si>
  <si>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</si>
  <si>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</si>
  <si>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</si>
  <si>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</si>
  <si>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</si>
  <si>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</si>
  <si>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</si>
  <si>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</si>
  <si>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</si>
  <si>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</si>
  <si>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</si>
  <si>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</si>
  <si>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</si>
  <si>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</si>
  <si>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</si>
  <si>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</si>
  <si>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</si>
  <si>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</si>
  <si>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</si>
  <si>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</si>
  <si>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</si>
  <si>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</si>
  <si>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</si>
  <si>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</si>
  <si>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</si>
  <si>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</si>
  <si>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</si>
  <si>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</si>
  <si>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</si>
  <si>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</si>
  <si>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</si>
  <si>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</si>
  <si>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</si>
  <si>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</si>
  <si>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</si>
  <si>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</si>
  <si>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</si>
  <si>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</si>
  <si>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</si>
  <si>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</si>
  <si>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</si>
  <si>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</si>
  <si>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</si>
  <si>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</si>
  <si>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</si>
  <si>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</si>
  <si>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</si>
  <si>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</si>
  <si>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</si>
  <si>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</si>
  <si>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</si>
  <si>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</si>
  <si>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</si>
  <si>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</si>
  <si>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</si>
  <si>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</si>
  <si>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</si>
  <si>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</si>
  <si>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</si>
  <si>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</si>
  <si>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</si>
  <si>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</si>
  <si>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</si>
  <si>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</si>
  <si>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</si>
  <si>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</si>
  <si>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</si>
  <si>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</si>
  <si>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</si>
  <si>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</si>
  <si>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</si>
  <si>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</si>
  <si>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</si>
  <si>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</si>
  <si>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</si>
  <si>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</si>
  <si>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</si>
  <si>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</si>
  <si>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</si>
  <si>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</si>
  <si>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</si>
  <si>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</si>
  <si>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</si>
  <si>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</si>
  <si>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</si>
  <si>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</si>
  <si>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</si>
  <si>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</si>
  <si>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</si>
  <si>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</si>
  <si>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</si>
  <si>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</si>
  <si>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</si>
  <si>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</si>
  <si>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</si>
  <si>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</si>
  <si>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</si>
  <si>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</si>
  <si>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</si>
  <si>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</si>
  <si>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</si>
  <si>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</si>
  <si>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</si>
  <si>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</si>
  <si>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</si>
  <si>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</si>
  <si>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</si>
  <si>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</si>
  <si>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</si>
  <si>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</si>
  <si>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</si>
  <si>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</si>
  <si>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</si>
  <si>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</si>
  <si>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</si>
  <si>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</si>
  <si>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</si>
  <si>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</si>
  <si>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</si>
  <si>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</si>
  <si>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</si>
  <si>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</si>
  <si>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</si>
  <si>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</si>
  <si>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</si>
  <si>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</si>
  <si>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</si>
  <si>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</si>
  <si>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</si>
  <si>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</si>
  <si>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</si>
  <si>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</si>
  <si>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</si>
  <si>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</si>
  <si>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</si>
  <si>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</si>
  <si>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</si>
  <si>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</si>
  <si>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</si>
  <si>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</si>
  <si>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</si>
  <si>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</si>
  <si>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</si>
  <si>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</si>
  <si>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</si>
  <si>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</si>
  <si>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</si>
  <si>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</si>
  <si>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</si>
  <si>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</si>
  <si>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</si>
  <si>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</si>
  <si>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</si>
  <si>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</si>
  <si>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</si>
  <si>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</si>
  <si>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</si>
  <si>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</si>
  <si>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</si>
  <si>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</si>
  <si>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</si>
  <si>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</si>
  <si>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</si>
  <si>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</si>
  <si>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</si>
  <si>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</si>
  <si>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</si>
  <si>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</si>
  <si>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</si>
  <si>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</si>
  <si>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</si>
  <si>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</si>
  <si>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</si>
  <si>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</si>
  <si>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</si>
  <si>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</si>
  <si>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</si>
  <si>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</si>
  <si>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</si>
  <si>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</si>
  <si>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</si>
  <si>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</si>
  <si>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</si>
  <si>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</si>
  <si>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</si>
  <si>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</si>
  <si>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</si>
  <si>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</si>
  <si>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</si>
  <si>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</si>
  <si>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</si>
  <si>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</si>
  <si>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</si>
  <si>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</si>
  <si>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</si>
  <si>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</si>
  <si>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</si>
  <si>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</si>
  <si>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</si>
  <si>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</si>
  <si>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</si>
  <si>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</si>
  <si>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</si>
  <si>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</si>
  <si>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</si>
  <si>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</si>
  <si>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</si>
  <si>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</si>
  <si>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</si>
  <si>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</si>
  <si>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</si>
  <si>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</si>
  <si>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</si>
  <si>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</si>
  <si>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</si>
  <si>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</si>
  <si>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</si>
  <si>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</si>
  <si>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</si>
  <si>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</si>
  <si>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</si>
  <si>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</si>
  <si>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</si>
  <si>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</si>
  <si>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</si>
  <si>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</si>
  <si>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</si>
  <si>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</si>
  <si>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</si>
  <si>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</si>
  <si>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</si>
  <si>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</si>
  <si>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</si>
  <si>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</si>
  <si>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</si>
  <si>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</si>
  <si>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</si>
  <si>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</si>
  <si>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</si>
  <si>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</si>
  <si>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</si>
  <si>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</si>
  <si>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</si>
  <si>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</si>
  <si>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</si>
  <si>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</si>
  <si>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</si>
  <si>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</si>
  <si>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</si>
  <si>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</si>
  <si>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</si>
  <si>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</si>
  <si>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</si>
  <si>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</si>
  <si>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</si>
  <si>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</si>
  <si>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</si>
  <si>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</si>
  <si>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</si>
  <si>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</si>
  <si>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</si>
  <si>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</si>
  <si>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</si>
  <si>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</si>
  <si>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</si>
  <si>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</si>
  <si>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</si>
  <si>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</si>
  <si>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</si>
  <si>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</si>
  <si>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</si>
  <si>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</si>
  <si>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</si>
  <si>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</si>
  <si>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</si>
  <si>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</si>
  <si>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</si>
  <si>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</si>
  <si>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</si>
  <si>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</si>
  <si>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</si>
  <si>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</si>
  <si>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</si>
  <si>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</si>
  <si>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</si>
  <si>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</si>
  <si>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</si>
  <si>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</si>
  <si>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</si>
  <si>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</si>
  <si>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</si>
  <si>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</si>
  <si>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</si>
  <si>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</si>
  <si>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</si>
  <si>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</si>
  <si>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</si>
  <si>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</si>
  <si>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</si>
  <si>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</si>
  <si>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</si>
  <si>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</si>
  <si>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</si>
  <si>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</si>
  <si>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</si>
  <si>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</si>
  <si>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</si>
  <si>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</si>
  <si>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</si>
  <si>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</si>
  <si>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</si>
  <si>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</si>
  <si>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</si>
  <si>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</si>
  <si>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</si>
  <si>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</si>
  <si>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</si>
  <si>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</si>
  <si>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</si>
  <si>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</si>
  <si>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</si>
  <si>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</si>
  <si>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</si>
  <si>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</si>
  <si>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</si>
  <si>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</si>
  <si>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</si>
  <si>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</si>
  <si>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</si>
  <si>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</si>
  <si>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</si>
  <si>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</si>
  <si>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</si>
  <si>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</si>
  <si>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</si>
  <si>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</si>
  <si>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</si>
  <si>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</si>
  <si>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</si>
  <si>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</si>
  <si>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</si>
  <si>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</si>
  <si>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</si>
  <si>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</si>
  <si>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</si>
  <si>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</si>
  <si>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</si>
  <si>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</si>
  <si>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</si>
  <si>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</si>
  <si>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</si>
  <si>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</si>
  <si>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</si>
  <si>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</si>
  <si>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</si>
  <si>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</si>
  <si>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</si>
  <si>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</si>
  <si>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</si>
  <si>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</si>
  <si>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</si>
  <si>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</si>
  <si>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</si>
  <si>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</si>
  <si>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</si>
  <si>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</si>
  <si>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</si>
  <si>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</si>
  <si>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</si>
  <si>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</si>
  <si>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</si>
  <si>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</si>
  <si>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</si>
  <si>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</si>
  <si>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</si>
  <si>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</si>
  <si>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</si>
  <si>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</si>
  <si>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</si>
  <si>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</si>
  <si>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</si>
  <si>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</si>
  <si>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</si>
  <si>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</si>
  <si>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</si>
  <si>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</si>
  <si>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</si>
  <si>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</si>
  <si>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</si>
  <si>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</si>
  <si>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</si>
  <si>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</si>
  <si>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</si>
  <si>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</si>
  <si>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</si>
  <si>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</si>
  <si>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</si>
  <si>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</si>
  <si>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</si>
  <si>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</si>
  <si>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</si>
  <si>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</si>
  <si>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</si>
  <si>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</si>
  <si>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</si>
  <si>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</si>
  <si>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</si>
  <si>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</si>
  <si>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</si>
  <si>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</si>
  <si>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</si>
  <si>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</si>
  <si>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</si>
  <si>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</si>
  <si>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</si>
  <si>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</si>
  <si>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</si>
  <si>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</si>
  <si>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</si>
  <si>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</si>
  <si>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</si>
  <si>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</si>
  <si>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</si>
  <si>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</si>
  <si>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</si>
  <si>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</si>
  <si>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</si>
  <si>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</si>
  <si>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</si>
  <si>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</si>
  <si>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</si>
  <si>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</si>
  <si>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</si>
  <si>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</si>
  <si>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</si>
  <si>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</si>
  <si>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</si>
  <si>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</si>
  <si>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</si>
  <si>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</si>
  <si>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</si>
  <si>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</si>
  <si>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</si>
  <si>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</si>
  <si>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</si>
  <si>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</si>
  <si>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</si>
  <si>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</si>
  <si>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</si>
  <si>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</si>
  <si>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</si>
  <si>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</si>
  <si>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</si>
  <si>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</si>
  <si>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</si>
  <si>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</si>
  <si>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</si>
  <si>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</si>
  <si>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</si>
  <si>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</si>
  <si>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</si>
  <si>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</si>
  <si>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</si>
  <si>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</si>
  <si>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</si>
  <si>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</si>
  <si>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</si>
  <si>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</si>
  <si>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</si>
  <si>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</si>
  <si>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</si>
  <si>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</si>
  <si>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</si>
  <si>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</si>
  <si>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</si>
  <si>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</si>
  <si>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</si>
  <si>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</si>
  <si>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</si>
  <si>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</si>
  <si>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</si>
  <si>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</si>
  <si>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</si>
  <si>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</si>
  <si>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</si>
  <si>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</si>
  <si>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</si>
  <si>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</si>
  <si>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</si>
  <si>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</si>
  <si>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</si>
  <si>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</si>
  <si>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</si>
  <si>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</si>
  <si>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</si>
  <si>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</si>
  <si>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</si>
  <si>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</si>
  <si>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</si>
  <si>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</si>
  <si>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</si>
  <si>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</si>
  <si>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</si>
  <si>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</si>
  <si>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</si>
  <si>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</si>
  <si>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</si>
  <si>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</si>
  <si>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</si>
  <si>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</si>
  <si>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</si>
  <si>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</si>
  <si>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</si>
  <si>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</si>
  <si>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</si>
  <si>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</si>
  <si>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</si>
  <si>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</si>
  <si>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</si>
  <si>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</si>
  <si>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</si>
  <si>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</si>
  <si>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</si>
  <si>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</si>
  <si>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</si>
  <si>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</si>
  <si>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</si>
  <si>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</si>
  <si>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</si>
  <si>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</si>
  <si>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</si>
  <si>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</si>
  <si>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</si>
  <si>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</si>
  <si>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</si>
  <si>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</si>
  <si>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</si>
  <si>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</si>
  <si>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</si>
  <si>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</si>
  <si>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</si>
  <si>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</si>
  <si>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</si>
  <si>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</si>
  <si>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</si>
  <si>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</si>
  <si>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</si>
  <si>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</si>
  <si>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</si>
  <si>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</si>
  <si>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</si>
  <si>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</si>
  <si>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</si>
  <si>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</si>
  <si>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</si>
  <si>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</si>
  <si>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</si>
  <si>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</si>
  <si>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</si>
  <si>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</si>
  <si>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</si>
  <si>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</si>
  <si>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</si>
  <si>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</si>
  <si>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</si>
  <si>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</si>
  <si>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</si>
  <si>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</si>
  <si>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</si>
  <si>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</si>
  <si>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</si>
  <si>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</si>
  <si>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</si>
  <si>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</si>
  <si>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</si>
  <si>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</si>
  <si>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</si>
  <si>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</si>
  <si>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</si>
  <si>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</si>
  <si>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</si>
  <si>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</si>
  <si>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</si>
  <si>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</si>
  <si>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</si>
  <si>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</si>
  <si>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</si>
  <si>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</si>
  <si>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</si>
  <si>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</si>
  <si>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</si>
  <si>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</si>
  <si>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</si>
  <si>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</si>
  <si>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</si>
  <si>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</si>
  <si>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</si>
  <si>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</si>
  <si>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</si>
  <si>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</si>
  <si>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</si>
  <si>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</si>
  <si>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</si>
  <si>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</si>
  <si>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</si>
  <si>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</si>
  <si>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</si>
  <si>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</si>
  <si>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</si>
  <si>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</si>
  <si>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</si>
  <si>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</si>
  <si>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</si>
  <si>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</si>
  <si>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</si>
  <si>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</si>
  <si>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</si>
  <si>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</si>
  <si>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</si>
  <si>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</si>
  <si>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</si>
  <si>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</si>
  <si>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</si>
  <si>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</si>
  <si>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</si>
  <si>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</si>
  <si>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</si>
  <si>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</si>
  <si>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</si>
  <si>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</si>
  <si>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</si>
  <si>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</si>
  <si>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</si>
  <si>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</si>
  <si>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</si>
  <si>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</si>
  <si>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</si>
  <si>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</si>
  <si>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</si>
  <si>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</si>
  <si>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</si>
  <si>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</si>
  <si>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</si>
  <si>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</si>
  <si>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</si>
  <si>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</si>
  <si>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</si>
  <si>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</si>
  <si>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</si>
  <si>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</si>
  <si>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</si>
  <si>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</si>
  <si>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</si>
  <si>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</si>
  <si>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</si>
  <si>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</si>
  <si>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</si>
  <si>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</si>
  <si>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</si>
  <si>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</si>
  <si>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</si>
  <si>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</si>
  <si>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</si>
  <si>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</si>
  <si>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</si>
  <si>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</si>
  <si>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</si>
  <si>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</si>
  <si>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</si>
  <si>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</si>
  <si>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</si>
  <si>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</si>
  <si>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</si>
  <si>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</si>
  <si>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</si>
  <si>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</si>
  <si>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</si>
  <si>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</si>
  <si>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</si>
  <si>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</si>
  <si>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</si>
  <si>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</si>
  <si>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</si>
  <si>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</si>
  <si>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</si>
  <si>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</si>
  <si>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</si>
  <si>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</si>
  <si>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</si>
  <si>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</si>
  <si>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</si>
  <si>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</si>
  <si>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</si>
  <si>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</si>
  <si>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</si>
  <si>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</si>
  <si>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</si>
  <si>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</si>
  <si>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</si>
  <si>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</si>
  <si>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</si>
  <si>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</si>
  <si>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</si>
  <si>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</si>
  <si>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</si>
  <si>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</si>
  <si>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</si>
  <si>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</si>
  <si>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</si>
  <si>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</si>
  <si>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</si>
  <si>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</si>
  <si>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</si>
  <si>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</si>
  <si>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</si>
  <si>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</si>
  <si>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</si>
  <si>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</si>
  <si>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</si>
  <si>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</si>
  <si>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</si>
  <si>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</si>
  <si>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</si>
  <si>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</si>
  <si>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</si>
  <si>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</si>
  <si>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</si>
  <si>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</si>
  <si>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</si>
  <si>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</si>
  <si>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</si>
  <si>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</si>
  <si>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</si>
  <si>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</si>
  <si>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</si>
  <si>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</si>
  <si>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</si>
  <si>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</si>
  <si>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</si>
  <si>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</si>
  <si>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</si>
  <si>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</si>
  <si>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</si>
  <si>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</si>
  <si>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</si>
  <si>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</si>
  <si>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</si>
  <si>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</si>
  <si>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</si>
  <si>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</si>
  <si>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</si>
  <si>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</si>
  <si>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</si>
  <si>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</si>
  <si>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</si>
  <si>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</si>
  <si>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</si>
  <si>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</si>
  <si>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</si>
  <si>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</si>
  <si>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</si>
  <si>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</si>
  <si>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</si>
  <si>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</si>
  <si>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</si>
  <si>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</si>
  <si>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</si>
  <si>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</si>
  <si>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</si>
  <si>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</si>
  <si>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</si>
  <si>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</si>
  <si>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</si>
  <si>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</si>
  <si>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</si>
  <si>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</si>
  <si>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</si>
  <si>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</si>
  <si>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</si>
  <si>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</si>
  <si>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</si>
  <si>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</si>
  <si>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</si>
  <si>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</si>
  <si>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</si>
  <si>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</si>
  <si>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</si>
  <si>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</si>
  <si>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</si>
  <si>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</si>
  <si>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</si>
  <si>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</si>
  <si>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</si>
  <si>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</si>
  <si>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</si>
  <si>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</si>
  <si>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</si>
  <si>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</si>
  <si>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</si>
  <si>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</si>
  <si>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</si>
  <si>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</si>
  <si>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</si>
  <si>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</si>
  <si>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</si>
  <si>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</si>
  <si>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</si>
  <si>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</si>
  <si>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</si>
  <si>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</si>
  <si>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</si>
  <si>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</si>
  <si>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</si>
  <si>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</si>
  <si>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</si>
  <si>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</si>
  <si>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</si>
  <si>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</si>
  <si>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</si>
  <si>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</si>
  <si>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</si>
  <si>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</si>
  <si>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</si>
  <si>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</si>
  <si>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</si>
  <si>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</si>
  <si>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</si>
  <si>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</si>
  <si>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</si>
  <si>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</si>
  <si>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</si>
  <si>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</si>
  <si>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</si>
  <si>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</si>
  <si>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</si>
  <si>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</si>
  <si>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</si>
  <si>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</si>
  <si>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</si>
  <si>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</si>
  <si>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</si>
  <si>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</si>
  <si>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</si>
  <si>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</si>
  <si>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</si>
  <si>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</si>
  <si>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</si>
  <si>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</si>
  <si>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</si>
  <si>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</si>
  <si>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</si>
  <si>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</si>
  <si>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</si>
  <si>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</si>
  <si>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</si>
  <si>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</si>
  <si>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</si>
  <si>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</si>
  <si>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</si>
  <si>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</si>
  <si>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</si>
  <si>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</si>
  <si>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</si>
  <si>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</si>
  <si>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</si>
  <si>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</si>
  <si>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</si>
  <si>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</si>
  <si>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</si>
  <si>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</si>
  <si>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</si>
  <si>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</si>
  <si>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</si>
  <si>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</si>
  <si>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</si>
  <si>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</si>
  <si>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</si>
  <si>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</si>
  <si>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</si>
  <si>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</si>
  <si>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</si>
  <si>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</si>
  <si>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</si>
  <si>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</si>
  <si>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</si>
  <si>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</si>
  <si>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</si>
  <si>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</si>
  <si>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</si>
  <si>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</si>
  <si>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</si>
  <si>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</si>
  <si>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</si>
  <si>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</si>
  <si>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</si>
  <si>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</si>
  <si>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</si>
  <si>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</si>
  <si>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</si>
  <si>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</si>
  <si>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</si>
  <si>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</si>
  <si>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</si>
  <si>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</si>
  <si>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</si>
  <si>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</si>
  <si>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</si>
  <si>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</si>
  <si>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</si>
  <si>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</si>
  <si>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</si>
  <si>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</si>
  <si>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</si>
  <si>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</si>
  <si>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</si>
  <si>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</si>
  <si>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</si>
  <si>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</si>
  <si>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</si>
  <si>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</si>
  <si>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</si>
  <si>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</si>
  <si>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</si>
  <si>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</si>
  <si>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</si>
  <si>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</si>
  <si>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</si>
  <si>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</si>
  <si>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</si>
  <si>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</si>
  <si>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</si>
  <si>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</si>
  <si>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</si>
  <si>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</si>
  <si>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</si>
  <si>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</si>
  <si>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</si>
  <si>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</si>
  <si>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</si>
  <si>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</si>
  <si>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</si>
  <si>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</si>
  <si>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</si>
  <si>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</si>
  <si>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</si>
  <si>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</si>
  <si>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</si>
  <si>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</si>
  <si>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</si>
  <si>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</si>
  <si>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</si>
  <si>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</si>
  <si>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</si>
  <si>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</si>
  <si>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</si>
  <si>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</si>
  <si>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</si>
  <si>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</si>
  <si>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</si>
  <si>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</si>
  <si>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</si>
  <si>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</si>
  <si>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</si>
  <si>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</si>
  <si>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</si>
  <si>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</si>
  <si>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</si>
  <si>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</si>
  <si>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</si>
  <si>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</si>
  <si>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</si>
  <si>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</si>
  <si>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</si>
  <si>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</si>
  <si>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</si>
  <si>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</si>
  <si>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</si>
  <si>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</si>
  <si>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</si>
  <si>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</si>
  <si>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</si>
  <si>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</si>
  <si>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</si>
  <si>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</si>
  <si>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</si>
  <si>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</si>
  <si>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</si>
  <si>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</si>
  <si>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</si>
  <si>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</si>
  <si>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</si>
  <si>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</si>
  <si>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</si>
  <si>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</si>
  <si>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</si>
  <si>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</si>
  <si>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</si>
  <si>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</si>
  <si>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</si>
  <si>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</si>
  <si>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</si>
  <si>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</si>
  <si>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</si>
  <si>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</si>
  <si>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</si>
  <si>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</si>
  <si>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</si>
  <si>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</si>
  <si>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</si>
  <si>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</si>
  <si>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</si>
  <si>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</si>
  <si>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</si>
  <si>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</si>
  <si>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</si>
  <si>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</si>
  <si>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</si>
  <si>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</si>
  <si>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</si>
  <si>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</si>
  <si>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</si>
  <si>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</si>
  <si>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</si>
  <si>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</si>
  <si>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</si>
  <si>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</si>
  <si>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</si>
  <si>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</si>
  <si>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</si>
  <si>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</si>
  <si>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</si>
  <si>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</si>
  <si>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</si>
  <si>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</si>
  <si>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</si>
  <si>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</si>
  <si>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</si>
  <si>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</si>
  <si>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</si>
  <si>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</si>
  <si>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</si>
  <si>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</si>
  <si>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</si>
  <si>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</si>
  <si>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</si>
  <si>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</si>
  <si>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</si>
  <si>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</si>
  <si>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</si>
  <si>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</si>
  <si>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</si>
  <si>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</si>
  <si>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</si>
  <si>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</si>
  <si>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</si>
  <si>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</si>
  <si>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</si>
  <si>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</si>
  <si>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</si>
  <si>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</si>
  <si>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</si>
  <si>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</si>
  <si>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</si>
  <si>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</si>
  <si>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</si>
  <si>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</si>
  <si>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</si>
  <si>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</si>
  <si>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</si>
  <si>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</si>
  <si>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</si>
  <si>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</si>
  <si>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</si>
  <si>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</si>
  <si>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</si>
  <si>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</si>
  <si>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</si>
  <si>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</si>
  <si>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</si>
  <si>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</si>
  <si>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</si>
  <si>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</si>
  <si>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</si>
  <si>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</si>
  <si>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</si>
  <si>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</si>
  <si>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</si>
  <si>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</si>
  <si>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</si>
  <si>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</si>
  <si>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</si>
  <si>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</si>
  <si>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</si>
  <si>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</si>
  <si>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</si>
  <si>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</si>
  <si>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</si>
  <si>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</si>
  <si>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</si>
  <si>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</si>
  <si>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</si>
  <si>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</si>
  <si>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</si>
  <si>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</si>
  <si>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</si>
  <si>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</si>
  <si>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</si>
  <si>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</si>
  <si>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</si>
  <si>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</si>
  <si>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</si>
  <si>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</si>
  <si>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</si>
  <si>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</si>
  <si>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</si>
  <si>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</si>
  <si>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</si>
  <si>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</si>
  <si>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</si>
  <si>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</si>
  <si>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</si>
  <si>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</si>
  <si>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</si>
  <si>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</si>
  <si>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</si>
  <si>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</si>
  <si>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</si>
  <si>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</si>
  <si>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</si>
  <si>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</si>
  <si>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</si>
  <si>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</si>
  <si>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</si>
  <si>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</si>
  <si>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</si>
  <si>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</si>
  <si>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</si>
  <si>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</si>
  <si>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</si>
  <si>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</si>
  <si>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</si>
  <si>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</si>
  <si>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</si>
  <si>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</si>
  <si>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</si>
  <si>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</si>
  <si>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</si>
  <si>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</si>
  <si>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</si>
  <si>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</si>
  <si>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</si>
  <si>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</si>
  <si>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</si>
  <si>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</si>
  <si>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</si>
  <si>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</si>
  <si>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</si>
  <si>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</si>
  <si>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</si>
  <si>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</si>
  <si>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</si>
  <si>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</si>
  <si>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</si>
  <si>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</si>
  <si>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</si>
  <si>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</si>
  <si>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</si>
  <si>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</si>
  <si>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</si>
  <si>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</si>
  <si>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</si>
  <si>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</si>
  <si>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</si>
  <si>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</si>
  <si>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</si>
  <si>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</si>
  <si>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</si>
  <si>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</si>
  <si>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</si>
  <si>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</si>
  <si>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</si>
  <si>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</si>
  <si>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</si>
  <si>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</si>
  <si>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</si>
  <si>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</si>
  <si>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</si>
  <si>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</si>
  <si>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</si>
  <si>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</si>
  <si>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</si>
  <si>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</si>
  <si>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</si>
  <si>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</si>
  <si>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</si>
  <si>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</si>
  <si>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</si>
  <si>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</si>
  <si>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</si>
  <si>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</si>
  <si>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</si>
  <si>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</si>
  <si>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</si>
  <si>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</si>
  <si>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</si>
  <si>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</si>
  <si>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</si>
  <si>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</si>
  <si>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</si>
  <si>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</si>
  <si>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</si>
  <si>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</si>
  <si>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</si>
  <si>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</si>
  <si>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</si>
  <si>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</si>
  <si>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</si>
  <si>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</si>
  <si>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</si>
  <si>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</si>
  <si>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</si>
  <si>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</si>
  <si>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</si>
  <si>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</si>
  <si>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</si>
  <si>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</si>
  <si>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</si>
  <si>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</si>
  <si>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</si>
  <si>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</si>
  <si>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</si>
  <si>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</si>
  <si>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</si>
  <si>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</si>
  <si>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</si>
  <si>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</si>
  <si>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</si>
  <si>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</si>
  <si>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</si>
  <si>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</si>
  <si>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</si>
  <si>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</si>
  <si>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</si>
  <si>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</si>
  <si>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</si>
  <si>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</si>
  <si>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</si>
  <si>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</si>
  <si>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</si>
  <si>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</si>
  <si>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</si>
  <si>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</si>
  <si>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</si>
  <si>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</si>
  <si>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</si>
  <si>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</si>
  <si>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</si>
  <si>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</si>
  <si>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</si>
  <si>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</si>
  <si>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</si>
  <si>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</si>
  <si>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</si>
  <si>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</si>
  <si>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</si>
  <si>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</si>
  <si>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</si>
  <si>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</si>
  <si>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</si>
  <si>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</si>
  <si>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</si>
  <si>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</si>
  <si>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</si>
  <si>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</si>
  <si>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</si>
  <si>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</si>
  <si>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</si>
  <si>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</si>
  <si>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</si>
  <si>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</si>
  <si>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</si>
  <si>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</si>
  <si>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</si>
  <si>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</si>
  <si>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</si>
  <si>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</si>
  <si>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</si>
  <si>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</si>
  <si>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</si>
  <si>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</si>
  <si>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</si>
  <si>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</si>
  <si>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</si>
  <si>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</si>
  <si>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</si>
  <si>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</si>
  <si>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</si>
  <si>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</si>
  <si>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</si>
  <si>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</si>
  <si>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</si>
  <si>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</si>
  <si>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</si>
  <si>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</si>
  <si>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</si>
  <si>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</si>
  <si>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</si>
  <si>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</si>
  <si>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</si>
  <si>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</si>
  <si>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</si>
  <si>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</si>
  <si>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</si>
  <si>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</si>
  <si>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</si>
  <si>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</si>
  <si>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</si>
  <si>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</si>
  <si>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</si>
  <si>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</si>
  <si>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</si>
  <si>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</si>
  <si>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</si>
  <si>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</si>
  <si>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</si>
  <si>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</si>
  <si>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</si>
  <si>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</si>
  <si>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</si>
  <si>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</si>
  <si>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</si>
  <si>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</si>
  <si>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</si>
  <si>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</si>
  <si>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</si>
  <si>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</si>
  <si>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</si>
  <si>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</si>
  <si>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</si>
  <si>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</si>
  <si>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</si>
  <si>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</si>
  <si>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</si>
  <si>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</si>
  <si>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</si>
  <si>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</si>
  <si>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</si>
  <si>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</si>
  <si>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</si>
  <si>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</si>
  <si>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</si>
  <si>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</si>
  <si>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</si>
  <si>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</si>
  <si>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</si>
  <si>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</si>
  <si>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</si>
  <si>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</si>
  <si>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</si>
  <si>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</si>
  <si>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</si>
  <si>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</si>
  <si>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</si>
  <si>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</si>
  <si>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</si>
  <si>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</si>
  <si>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</si>
  <si>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</si>
  <si>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</si>
  <si>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</si>
  <si>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</si>
  <si>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</si>
  <si>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</si>
  <si>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</si>
  <si>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</si>
  <si>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</si>
  <si>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</si>
  <si>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</si>
  <si>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</si>
  <si>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</si>
  <si>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</si>
  <si>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</si>
  <si>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</si>
  <si>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</si>
  <si>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</si>
  <si>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</si>
  <si>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</si>
  <si>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</si>
  <si>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</si>
  <si>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</si>
  <si>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</si>
  <si>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</si>
  <si>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</si>
  <si>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</si>
  <si>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</si>
  <si>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</si>
  <si>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</si>
  <si>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</si>
  <si>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</si>
  <si>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</si>
  <si>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</si>
  <si>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</si>
  <si>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</si>
  <si>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</si>
  <si>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</si>
  <si>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</si>
  <si>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</si>
  <si>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</si>
  <si>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</si>
  <si>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</si>
  <si>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</si>
  <si>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</si>
  <si>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</si>
  <si>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</si>
  <si>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</si>
  <si>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</si>
  <si>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</si>
  <si>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</si>
  <si>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</si>
  <si>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</si>
  <si>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</si>
  <si>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</si>
  <si>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</si>
  <si>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</si>
  <si>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</si>
  <si>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</si>
  <si>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</si>
  <si>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</si>
  <si>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</si>
  <si>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</si>
  <si>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</si>
  <si>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</si>
  <si>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</si>
  <si>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</si>
  <si>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</si>
  <si>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</si>
  <si>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</si>
  <si>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</si>
  <si>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</si>
  <si>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</si>
  <si>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</si>
  <si>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</si>
  <si>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</si>
  <si>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</si>
  <si>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</si>
  <si>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</si>
  <si>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</si>
  <si>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</si>
  <si>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</si>
  <si>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</si>
  <si>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</si>
  <si>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</si>
  <si>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</si>
  <si>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</si>
  <si>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</si>
  <si>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</si>
  <si>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</si>
  <si>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</si>
  <si>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</si>
  <si>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</si>
  <si>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</si>
  <si>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</si>
  <si>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</si>
  <si>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</si>
  <si>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</si>
  <si>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</si>
  <si>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</si>
  <si>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</si>
  <si>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</si>
  <si>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</si>
  <si>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</si>
  <si>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</si>
  <si>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</si>
  <si>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</si>
  <si>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</si>
  <si>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</si>
  <si>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</si>
  <si>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</si>
  <si>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</si>
  <si>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</si>
  <si>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</si>
  <si>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</si>
  <si>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</si>
  <si>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</si>
  <si>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</si>
  <si>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</si>
  <si>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</si>
  <si>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</si>
  <si>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</si>
  <si>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</si>
  <si>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</si>
  <si>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</si>
  <si>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</si>
  <si>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</si>
  <si>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</si>
  <si>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</si>
  <si>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</si>
  <si>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</si>
  <si>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</si>
  <si>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</si>
  <si>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</si>
  <si>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</si>
  <si>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</si>
  <si>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</si>
  <si>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</si>
  <si>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</si>
  <si>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</si>
  <si>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</si>
  <si>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</si>
  <si>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</si>
  <si>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</si>
  <si>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</si>
  <si>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</si>
  <si>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</si>
  <si>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</si>
  <si>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</si>
  <si>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</si>
  <si>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</si>
  <si>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</si>
  <si>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</si>
  <si>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</si>
  <si>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</si>
  <si>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</si>
  <si>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</si>
  <si>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</si>
  <si>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</si>
  <si>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</si>
  <si>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</si>
  <si>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</si>
  <si>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</si>
  <si>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</si>
  <si>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</si>
  <si>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</si>
  <si>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</si>
  <si>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</si>
  <si>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</si>
  <si>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</si>
  <si>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</si>
  <si>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</si>
  <si>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</si>
  <si>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</si>
  <si>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</si>
  <si>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</si>
  <si>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</si>
  <si>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</si>
  <si>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</si>
  <si>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</si>
  <si>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</si>
  <si>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</si>
  <si>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</si>
  <si>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</si>
  <si>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</si>
  <si>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</si>
  <si>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</si>
  <si>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</si>
  <si>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</si>
  <si>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</si>
  <si>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</si>
  <si>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</si>
  <si>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</si>
  <si>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</si>
  <si>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</si>
  <si>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</si>
  <si>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</si>
  <si>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</si>
  <si>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</si>
  <si>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</si>
  <si>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</si>
  <si>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</si>
  <si>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</si>
  <si>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</si>
  <si>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</si>
  <si>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</si>
  <si>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</si>
  <si>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</si>
  <si>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</si>
  <si>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</si>
  <si>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</si>
  <si>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</si>
  <si>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</si>
  <si>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</si>
  <si>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</si>
  <si>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</si>
  <si>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</si>
  <si>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</si>
  <si>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</si>
  <si>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</si>
  <si>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</si>
  <si>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</si>
  <si>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</si>
  <si>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</si>
  <si>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</si>
  <si>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</si>
  <si>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</si>
  <si>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</si>
  <si>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</si>
  <si>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</si>
  <si>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</si>
  <si>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</si>
  <si>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</si>
  <si>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</si>
  <si>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</si>
  <si>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</si>
  <si>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</si>
  <si>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</si>
  <si>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</si>
  <si>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</si>
  <si>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</si>
  <si>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</si>
  <si>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</si>
  <si>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</si>
  <si>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</si>
  <si>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</si>
  <si>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</si>
  <si>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</si>
  <si>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</si>
  <si>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</si>
  <si>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</si>
  <si>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</si>
  <si>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</si>
  <si>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</si>
  <si>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</si>
  <si>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</si>
  <si>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</si>
  <si>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</si>
  <si>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</si>
  <si>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</si>
  <si>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</si>
  <si>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</si>
  <si>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</si>
  <si>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</si>
  <si>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</si>
  <si>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</si>
  <si>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</si>
  <si>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</si>
  <si>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</si>
  <si>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</si>
  <si>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</si>
  <si>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</si>
  <si>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</si>
  <si>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</si>
  <si>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</si>
  <si>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</si>
  <si>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</si>
  <si>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</si>
  <si>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</si>
  <si>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</si>
  <si>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</si>
  <si>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</si>
  <si>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</si>
  <si>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</si>
  <si>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</si>
  <si>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</si>
  <si>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</si>
  <si>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</si>
  <si>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</si>
  <si>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</si>
  <si>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</si>
  <si>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</si>
  <si>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</si>
  <si>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</si>
  <si>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</si>
  <si>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</si>
  <si>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</si>
  <si>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</si>
  <si>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</si>
  <si>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</si>
  <si>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</si>
  <si>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</si>
  <si>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</si>
  <si>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</si>
  <si>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</si>
  <si>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</si>
  <si>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</si>
  <si>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</si>
  <si>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</si>
  <si>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</si>
  <si>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</si>
  <si>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</si>
  <si>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</si>
  <si>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</si>
  <si>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</si>
  <si>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</si>
  <si>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</si>
  <si>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</si>
  <si>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</si>
  <si>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</si>
  <si>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</si>
  <si>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</si>
  <si>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</si>
  <si>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</si>
  <si>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</si>
  <si>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</si>
  <si>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</si>
  <si>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</si>
  <si>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</si>
  <si>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</si>
  <si>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</si>
  <si>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</si>
  <si>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</si>
  <si>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</si>
  <si>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</si>
  <si>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</si>
  <si>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</si>
  <si>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</si>
  <si>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</si>
  <si>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</si>
  <si>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</si>
  <si>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</si>
  <si>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</si>
  <si>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</si>
  <si>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</si>
  <si>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</si>
  <si>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</si>
  <si>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</si>
  <si>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</si>
  <si>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</si>
  <si>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</si>
  <si>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</si>
  <si>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</si>
  <si>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</si>
  <si>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</si>
  <si>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</si>
  <si>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</si>
  <si>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</si>
  <si>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</si>
  <si>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</si>
  <si>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</si>
  <si>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</si>
  <si>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</si>
  <si>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</si>
  <si>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</si>
  <si>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</si>
  <si>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</si>
  <si>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</si>
  <si>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</si>
  <si>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</si>
  <si>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</si>
  <si>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</si>
  <si>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</si>
  <si>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</si>
  <si>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</si>
  <si>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</si>
  <si>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</si>
  <si>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</si>
  <si>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</si>
  <si>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</si>
  <si>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</si>
  <si>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</si>
  <si>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</si>
  <si>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</si>
  <si>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</si>
  <si>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</si>
  <si>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</si>
  <si>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</si>
  <si>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</si>
  <si>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</si>
  <si>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</si>
  <si>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</si>
  <si>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</si>
  <si>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</si>
  <si>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</si>
  <si>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</si>
  <si>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</si>
  <si>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</si>
  <si>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</si>
  <si>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</si>
  <si>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</si>
  <si>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</si>
  <si>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</si>
  <si>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</si>
  <si>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</si>
  <si>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</si>
  <si>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</si>
  <si>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</si>
  <si>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</si>
  <si>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</si>
  <si>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</si>
  <si>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</si>
  <si>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</si>
  <si>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</si>
  <si>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</si>
  <si>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</si>
  <si>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</si>
  <si>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</si>
  <si>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</si>
  <si>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</si>
  <si>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</si>
  <si>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</si>
  <si>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</si>
  <si>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</si>
  <si>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</si>
  <si>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</si>
  <si>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</si>
  <si>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</si>
  <si>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</si>
  <si>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</si>
  <si>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</si>
  <si>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</si>
  <si>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</si>
  <si>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</si>
  <si>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</si>
  <si>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</si>
  <si>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</si>
  <si>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</si>
  <si>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</si>
  <si>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</si>
  <si>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</si>
  <si>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</si>
  <si>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</si>
  <si>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</si>
  <si>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</si>
  <si>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</si>
  <si>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</si>
  <si>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</si>
  <si>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</si>
  <si>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</si>
  <si>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</si>
  <si>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</si>
  <si>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</si>
  <si>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</si>
  <si>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</si>
  <si>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</si>
  <si>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</si>
  <si>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</si>
  <si>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</si>
  <si>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</si>
  <si>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</si>
  <si>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</si>
  <si>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</si>
  <si>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</si>
  <si>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</si>
  <si>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</si>
  <si>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</si>
  <si>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</si>
  <si>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</si>
  <si>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</si>
  <si>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</si>
  <si>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</si>
  <si>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</si>
  <si>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</si>
  <si>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</si>
  <si>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</si>
  <si>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</si>
  <si>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</si>
  <si>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</si>
  <si>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</si>
  <si>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</si>
  <si>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</si>
  <si>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</si>
  <si>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</si>
  <si>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</si>
  <si>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</si>
  <si>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</si>
  <si>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</si>
  <si>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</si>
  <si>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</si>
  <si>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</si>
  <si>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</si>
  <si>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</si>
  <si>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</si>
  <si>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</si>
  <si>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</si>
  <si>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</si>
  <si>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</si>
  <si>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</si>
  <si>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</si>
  <si>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</si>
  <si>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</si>
  <si>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</si>
  <si>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</si>
  <si>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</si>
  <si>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</si>
  <si>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</si>
  <si>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</si>
  <si>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</si>
  <si>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</si>
  <si>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</si>
  <si>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</si>
  <si>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</si>
  <si>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</si>
  <si>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</si>
  <si>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</si>
  <si>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</si>
  <si>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</si>
  <si>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</si>
  <si>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</si>
  <si>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</si>
  <si>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</si>
  <si>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</si>
  <si>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</si>
  <si>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</si>
  <si>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</si>
  <si>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</si>
  <si>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</si>
  <si>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</si>
  <si>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</si>
  <si>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</si>
  <si>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</si>
  <si>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</si>
  <si>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</si>
  <si>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</si>
  <si>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</si>
  <si>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</si>
  <si>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</si>
  <si>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</si>
  <si>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</si>
  <si>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</si>
  <si>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</si>
  <si>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</si>
  <si>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</si>
  <si>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</si>
  <si>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</si>
  <si>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</si>
  <si>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</si>
  <si>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</si>
  <si>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</si>
  <si>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</si>
  <si>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</si>
  <si>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</si>
  <si>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</si>
  <si>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</si>
  <si>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</si>
  <si>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</si>
  <si>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</si>
  <si>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</si>
  <si>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</si>
  <si>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</si>
  <si>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</si>
  <si>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</si>
  <si>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</si>
  <si>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</si>
  <si>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</si>
  <si>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</si>
  <si>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</si>
  <si>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</si>
  <si>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</si>
  <si>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</si>
  <si>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</si>
  <si>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</si>
  <si>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</si>
  <si>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</si>
  <si>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</si>
  <si>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</si>
  <si>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</si>
  <si>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</si>
  <si>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</si>
  <si>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</si>
  <si>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</si>
  <si>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</si>
  <si>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</si>
  <si>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</si>
  <si>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</si>
  <si>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</si>
  <si>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</si>
  <si>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</si>
  <si>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</si>
  <si>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</si>
  <si>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</si>
  <si>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</si>
  <si>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</si>
  <si>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</si>
  <si>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</si>
  <si>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</si>
  <si>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</si>
  <si>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</si>
  <si>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</si>
  <si>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</si>
  <si>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</si>
  <si>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</si>
  <si>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</si>
  <si>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</si>
  <si>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</si>
  <si>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</si>
  <si>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</si>
  <si>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</si>
  <si>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</si>
  <si>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</si>
  <si>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</si>
  <si>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</si>
  <si>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</si>
  <si>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</si>
  <si>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</si>
  <si>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</si>
  <si>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</si>
  <si>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</si>
  <si>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</si>
  <si>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</si>
  <si>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</si>
  <si>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</si>
  <si>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</si>
  <si>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</si>
  <si>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</si>
  <si>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</si>
  <si>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</si>
  <si>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</si>
  <si>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</si>
  <si>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</si>
  <si>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</si>
  <si>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</si>
  <si>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</si>
  <si>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</si>
  <si>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</si>
  <si>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</si>
  <si>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</si>
  <si>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</si>
  <si>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</si>
  <si>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</si>
  <si>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</si>
  <si>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</si>
  <si>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</si>
  <si>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</si>
  <si>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</si>
  <si>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</si>
  <si>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</si>
  <si>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</si>
  <si>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</si>
  <si>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</si>
  <si>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</si>
  <si>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</si>
  <si>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</si>
  <si>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</si>
  <si>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</si>
  <si>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</si>
  <si>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</si>
  <si>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</si>
  <si>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</si>
  <si>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</si>
  <si>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</si>
  <si>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</si>
  <si>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</si>
  <si>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</si>
  <si>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</si>
  <si>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</si>
  <si>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</si>
  <si>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</si>
  <si>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</si>
  <si>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</si>
  <si>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</si>
  <si>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</si>
  <si>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</si>
  <si>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</si>
  <si>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</si>
  <si>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</si>
  <si>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</si>
  <si>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</si>
  <si>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</si>
  <si>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</si>
  <si>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</si>
  <si>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</si>
  <si>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</si>
  <si>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</si>
  <si>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</si>
  <si>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</si>
  <si>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</si>
  <si>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</si>
  <si>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</si>
  <si>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</si>
  <si>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</si>
  <si>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</si>
  <si>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</si>
  <si>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</si>
  <si>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</si>
  <si>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</si>
  <si>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</si>
  <si>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</si>
  <si>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</si>
  <si>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</si>
  <si>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</si>
  <si>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</si>
  <si>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</si>
  <si>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</si>
  <si>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</si>
  <si>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</si>
  <si>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</si>
  <si>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</si>
  <si>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</si>
  <si>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</si>
  <si>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</si>
  <si>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</si>
  <si>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</si>
  <si>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</si>
  <si>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</si>
  <si>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</si>
  <si>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</si>
  <si>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</si>
  <si>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</si>
  <si>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</si>
  <si>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</si>
  <si>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</si>
  <si>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</si>
  <si>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</si>
  <si>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</si>
  <si>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</si>
  <si>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</si>
  <si>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</si>
  <si>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</si>
  <si>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</si>
  <si>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</si>
  <si>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</si>
  <si>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</si>
  <si>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</si>
  <si>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</si>
  <si>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</si>
  <si>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</si>
  <si>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</si>
  <si>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</si>
  <si>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</si>
  <si>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</si>
  <si>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</si>
  <si>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</si>
  <si>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</si>
  <si>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</si>
  <si>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</si>
  <si>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</si>
  <si>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</si>
  <si>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</si>
  <si>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</si>
  <si>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</si>
  <si>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</si>
  <si>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</si>
  <si>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</si>
  <si>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</si>
  <si>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</si>
  <si>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</si>
  <si>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</si>
  <si>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</si>
  <si>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</si>
  <si>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</si>
  <si>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</si>
  <si>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</si>
  <si>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</si>
  <si>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</si>
  <si>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</si>
  <si>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</si>
  <si>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</si>
  <si>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</si>
  <si>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</si>
  <si>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</si>
  <si>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</si>
  <si>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</si>
  <si>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</si>
  <si>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</si>
  <si>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</si>
  <si>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</si>
  <si>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</si>
  <si>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</si>
  <si>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</si>
  <si>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</si>
  <si>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</si>
  <si>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</si>
  <si>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</si>
  <si>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</si>
  <si>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</si>
  <si>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</si>
  <si>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</si>
  <si>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</si>
  <si>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</si>
  <si>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</si>
  <si>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</si>
  <si>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</si>
  <si>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</si>
  <si>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</si>
  <si>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</si>
  <si>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</si>
  <si>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</si>
  <si>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</si>
  <si>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</si>
  <si>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</si>
  <si>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</si>
  <si>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</si>
  <si>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</si>
  <si>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</si>
  <si>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</si>
  <si>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</si>
  <si>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</si>
  <si>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</si>
  <si>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</si>
  <si>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</si>
  <si>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</si>
  <si>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</si>
  <si>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</si>
  <si>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</si>
  <si>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</si>
  <si>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</si>
  <si>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</si>
  <si>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</si>
  <si>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</si>
  <si>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</si>
  <si>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</si>
  <si>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</si>
  <si>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</si>
  <si>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</si>
  <si>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</si>
  <si>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</si>
  <si>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</si>
  <si>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</si>
  <si>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</si>
  <si>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</si>
  <si>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</si>
  <si>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</si>
  <si>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</si>
  <si>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</si>
  <si>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</si>
  <si>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</si>
  <si>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</si>
  <si>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</si>
  <si>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</si>
  <si>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</si>
  <si>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</si>
  <si>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</si>
  <si>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</si>
  <si>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</si>
  <si>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</si>
  <si>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</si>
  <si>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</si>
  <si>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</si>
  <si>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</si>
  <si>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</si>
  <si>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</si>
  <si>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</si>
  <si>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</si>
  <si>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</si>
  <si>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</si>
  <si>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</si>
  <si>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</si>
  <si>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</si>
  <si>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</si>
  <si>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</si>
  <si>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</si>
  <si>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</si>
  <si>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</si>
  <si>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</si>
  <si>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</si>
  <si>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</si>
  <si>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</si>
  <si>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</si>
  <si>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</si>
  <si>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</si>
  <si>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</si>
  <si>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</si>
  <si>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</si>
  <si>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</si>
  <si>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</si>
  <si>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</si>
  <si>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</si>
  <si>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</si>
  <si>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</si>
  <si>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</si>
  <si>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</si>
  <si>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</si>
  <si>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</si>
  <si>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</si>
  <si>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</si>
  <si>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</si>
  <si>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</si>
  <si>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</si>
  <si>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</si>
  <si>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</si>
  <si>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</si>
  <si>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</si>
  <si>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</si>
  <si>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</si>
  <si>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</si>
  <si>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</si>
  <si>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</si>
  <si>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</si>
  <si>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</si>
  <si>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</si>
  <si>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</si>
  <si>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</si>
  <si>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</si>
  <si>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</si>
  <si>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</si>
  <si>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</si>
  <si>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</si>
  <si>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</si>
  <si>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</si>
  <si>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</si>
  <si>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</si>
  <si>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</si>
  <si>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</si>
  <si>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</si>
  <si>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</si>
  <si>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</si>
  <si>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</si>
  <si>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</si>
  <si>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</si>
  <si>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</si>
  <si>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</si>
  <si>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</si>
  <si>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</si>
  <si>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</si>
  <si>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</si>
  <si>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</si>
  <si>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</si>
  <si>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</si>
  <si>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</si>
  <si>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</si>
  <si>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</si>
  <si>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</si>
  <si>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</si>
  <si>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</si>
  <si>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</si>
  <si>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</si>
  <si>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</si>
  <si>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</si>
  <si>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</si>
  <si>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</si>
  <si>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</si>
  <si>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</si>
  <si>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</si>
  <si>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</si>
  <si>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</si>
  <si>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</si>
  <si>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</si>
  <si>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</si>
  <si>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</si>
  <si>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</si>
  <si>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</si>
  <si>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</si>
  <si>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</si>
  <si>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</si>
  <si>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</si>
  <si>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</si>
  <si>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</si>
  <si>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</si>
  <si>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</si>
  <si>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</si>
  <si>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</si>
  <si>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</si>
  <si>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</si>
  <si>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</si>
  <si>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</si>
  <si>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</si>
  <si>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</si>
  <si>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</si>
  <si>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</si>
  <si>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</si>
  <si>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</si>
  <si>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</si>
  <si>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</si>
  <si>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</si>
  <si>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</si>
  <si>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</si>
  <si>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</si>
  <si>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</si>
  <si>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</si>
  <si>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</si>
  <si>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</si>
  <si>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</si>
  <si>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</si>
  <si>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</si>
  <si>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</si>
  <si>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</si>
  <si>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</si>
  <si>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</si>
  <si>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</si>
  <si>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</si>
  <si>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</si>
  <si>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</si>
  <si>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</si>
  <si>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</si>
  <si>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</si>
  <si>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</si>
  <si>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</si>
  <si>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</si>
  <si>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</si>
  <si>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</si>
  <si>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</si>
  <si>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</si>
  <si>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</si>
  <si>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</si>
  <si>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</si>
  <si>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</si>
  <si>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</si>
  <si>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</si>
  <si>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</si>
  <si>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</si>
  <si>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</si>
  <si>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</si>
  <si>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</si>
  <si>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</si>
  <si>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</si>
  <si>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</si>
  <si>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</si>
  <si>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</si>
  <si>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</si>
  <si>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</si>
  <si>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</si>
  <si>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</si>
  <si>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</si>
  <si>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</si>
  <si>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</si>
  <si>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</si>
  <si>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</si>
  <si>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</si>
  <si>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</si>
  <si>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</si>
  <si>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</si>
  <si>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</si>
  <si>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</si>
  <si>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</si>
  <si>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</si>
  <si>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</si>
  <si>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</si>
  <si>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</si>
  <si>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</si>
  <si>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</si>
  <si>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</si>
  <si>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</si>
  <si>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</si>
  <si>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</si>
  <si>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</si>
  <si>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</si>
  <si>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</si>
  <si>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</si>
  <si>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</si>
  <si>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</si>
  <si>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</si>
  <si>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</si>
  <si>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</si>
  <si>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</si>
  <si>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</si>
  <si>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</si>
  <si>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</si>
  <si>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</si>
  <si>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</si>
  <si>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</si>
  <si>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</si>
  <si>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</si>
  <si>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</si>
  <si>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</si>
  <si>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</si>
  <si>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</si>
  <si>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</si>
  <si>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</si>
  <si>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</si>
  <si>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</si>
  <si>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</si>
  <si>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</si>
  <si>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</si>
  <si>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</si>
  <si>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</si>
  <si>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</si>
  <si>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</si>
  <si>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</si>
  <si>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</si>
  <si>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</si>
  <si>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</si>
  <si>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</si>
  <si>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</si>
  <si>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</si>
  <si>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</si>
  <si>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</si>
  <si>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</si>
  <si>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</si>
  <si>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</si>
  <si>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</si>
  <si>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</si>
  <si>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</si>
  <si>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</si>
  <si>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</si>
  <si>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</si>
  <si>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</si>
  <si>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</si>
  <si>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</si>
  <si>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</si>
  <si>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</si>
  <si>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</si>
  <si>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</si>
  <si>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</si>
  <si>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</si>
  <si>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</si>
  <si>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</si>
  <si>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</si>
  <si>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</si>
  <si>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</si>
  <si>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</si>
  <si>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</si>
  <si>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</si>
  <si>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</si>
  <si>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</si>
  <si>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</si>
  <si>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</si>
  <si>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</si>
  <si>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</si>
  <si>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</si>
  <si>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</si>
  <si>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</si>
  <si>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</si>
  <si>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</si>
  <si>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</si>
  <si>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</si>
  <si>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</si>
  <si>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</si>
  <si>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</si>
  <si>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</si>
  <si>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</si>
  <si>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</si>
  <si>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</si>
  <si>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</si>
  <si>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</si>
  <si>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</si>
  <si>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</si>
  <si>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</si>
  <si>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</si>
  <si>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</si>
  <si>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</si>
  <si>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</si>
  <si>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</si>
  <si>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</si>
  <si>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</si>
  <si>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</si>
  <si>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</si>
  <si>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</si>
  <si>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</si>
  <si>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</si>
  <si>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</si>
  <si>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</si>
  <si>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</si>
  <si>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</si>
  <si>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</si>
  <si>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</si>
  <si>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</si>
  <si>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</si>
  <si>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</si>
  <si>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</si>
  <si>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</si>
  <si>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</si>
  <si>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</si>
  <si>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</si>
  <si>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</si>
  <si>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</si>
  <si>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</si>
  <si>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</si>
  <si>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</si>
  <si>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</si>
  <si>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</si>
  <si>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</si>
  <si>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</si>
  <si>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</si>
  <si>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</si>
  <si>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</si>
  <si>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</si>
  <si>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</si>
  <si>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</si>
  <si>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</si>
  <si>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</si>
  <si>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</si>
  <si>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</si>
  <si>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</si>
  <si>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</si>
  <si>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</si>
  <si>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</si>
  <si>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</si>
  <si>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</si>
  <si>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</si>
  <si>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</si>
  <si>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</si>
  <si>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</si>
  <si>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</si>
  <si>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</si>
  <si>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</si>
  <si>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</si>
  <si>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</si>
  <si>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</si>
  <si>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</si>
  <si>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</si>
  <si>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</si>
  <si>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</si>
  <si>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</si>
  <si>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</si>
  <si>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</si>
  <si>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</si>
  <si>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</si>
  <si>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</si>
  <si>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</si>
  <si>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</si>
  <si>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</si>
  <si>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</si>
  <si>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</si>
  <si>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</si>
  <si>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</si>
  <si>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</si>
  <si>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</si>
  <si>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</si>
  <si>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</si>
  <si>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</si>
  <si>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</si>
  <si>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</si>
  <si>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</si>
  <si>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</si>
  <si>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</si>
  <si>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</si>
  <si>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</si>
  <si>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</si>
  <si>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</si>
  <si>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</si>
  <si>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</si>
  <si>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</si>
  <si>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</si>
  <si>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</si>
  <si>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</si>
  <si>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</si>
  <si>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</si>
  <si>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</si>
  <si>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</si>
  <si>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</si>
  <si>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</si>
  <si>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</si>
  <si>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</si>
  <si>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</si>
  <si>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</si>
  <si>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</si>
  <si>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</si>
  <si>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</si>
  <si>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</si>
  <si>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</si>
  <si>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</si>
  <si>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</si>
  <si>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</si>
  <si>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</si>
  <si>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</si>
  <si>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</si>
  <si>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</si>
  <si>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</si>
  <si>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</si>
  <si>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</si>
  <si>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</si>
  <si>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</si>
  <si>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</si>
  <si>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</si>
  <si>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</si>
  <si>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</si>
  <si>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</si>
  <si>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</si>
  <si>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</si>
  <si>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</si>
  <si>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</si>
  <si>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</si>
  <si>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</si>
  <si>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</si>
  <si>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</si>
  <si>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</si>
  <si>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</si>
  <si>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</si>
  <si>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</si>
  <si>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</si>
  <si>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</si>
  <si>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</si>
  <si>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</si>
  <si>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</si>
  <si>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</si>
  <si>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</si>
  <si>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</si>
  <si>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</si>
  <si>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</si>
  <si>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</si>
  <si>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</si>
  <si>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</si>
  <si>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</si>
  <si>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</si>
  <si>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</si>
  <si>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</si>
  <si>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</si>
  <si>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</si>
  <si>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</si>
  <si>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</si>
  <si>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</si>
  <si>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</si>
  <si>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</si>
  <si>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</si>
  <si>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</si>
  <si>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</si>
  <si>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</si>
  <si>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</si>
  <si>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</si>
  <si>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</si>
  <si>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</si>
  <si>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</si>
  <si>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</si>
  <si>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</si>
  <si>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</si>
  <si>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</si>
  <si>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</si>
  <si>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</si>
  <si>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</si>
  <si>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</si>
  <si>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</si>
  <si>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</si>
  <si>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</si>
  <si>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</si>
  <si>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</si>
  <si>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</si>
  <si>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</si>
  <si>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</si>
  <si>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</si>
  <si>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</si>
  <si>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</si>
  <si>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</si>
  <si>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</si>
  <si>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</si>
  <si>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</si>
  <si>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</si>
  <si>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</si>
  <si>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</si>
  <si>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</si>
  <si>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</si>
  <si>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</si>
  <si>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</si>
  <si>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</si>
  <si>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</si>
  <si>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</si>
  <si>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</si>
  <si>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</si>
  <si>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</si>
  <si>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</si>
  <si>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</si>
  <si>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</si>
  <si>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</si>
  <si>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</si>
  <si>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</si>
  <si>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</si>
  <si>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</si>
  <si>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</si>
  <si>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</si>
  <si>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</si>
  <si>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</si>
  <si>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</si>
  <si>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</si>
  <si>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</si>
  <si>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</si>
  <si>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</si>
  <si>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</si>
  <si>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</si>
  <si>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</si>
  <si>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</si>
  <si>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</si>
  <si>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</si>
  <si>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</si>
  <si>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</si>
  <si>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</si>
  <si>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</si>
  <si>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</si>
  <si>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</si>
  <si>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</si>
  <si>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</si>
  <si>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</si>
  <si>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</si>
  <si>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</si>
  <si>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</si>
  <si>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</si>
  <si>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</si>
  <si>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</si>
  <si>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</si>
  <si>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</si>
  <si>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</si>
  <si>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</si>
  <si>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</si>
  <si>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</si>
  <si>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</si>
  <si>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</si>
  <si>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</si>
  <si>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</si>
  <si>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</si>
  <si>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</si>
  <si>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</si>
  <si>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</si>
  <si>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</si>
  <si>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</si>
  <si>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</si>
  <si>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</si>
  <si>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</si>
  <si>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</si>
  <si>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</si>
  <si>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</si>
  <si>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</si>
  <si>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</si>
  <si>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</si>
  <si>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</si>
  <si>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</si>
  <si>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</si>
  <si>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</si>
  <si>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</si>
  <si>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</si>
  <si>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</si>
  <si>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</si>
  <si>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</si>
  <si>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</si>
  <si>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</si>
  <si>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</si>
  <si>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</si>
  <si>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</si>
  <si>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</si>
  <si>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</si>
  <si>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</si>
  <si>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</si>
  <si>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</si>
  <si>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</si>
  <si>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</si>
  <si>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</si>
  <si>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</si>
  <si>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</si>
  <si>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</si>
  <si>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</si>
  <si>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</si>
  <si>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</si>
  <si>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</si>
  <si>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</si>
  <si>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</si>
  <si>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</si>
  <si>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</si>
  <si>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</si>
  <si>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</si>
  <si>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</si>
  <si>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</si>
  <si>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</si>
  <si>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</si>
  <si>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</si>
  <si>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</si>
  <si>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</si>
  <si>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</si>
  <si>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</si>
  <si>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</si>
  <si>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</si>
  <si>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</si>
  <si>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</si>
  <si>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</si>
  <si>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</si>
  <si>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</si>
  <si>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</si>
  <si>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</si>
  <si>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</si>
  <si>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</si>
  <si>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</si>
  <si>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</si>
  <si>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</si>
  <si>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</si>
  <si>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</si>
  <si>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</si>
  <si>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</si>
  <si>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</si>
  <si>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</si>
  <si>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</si>
  <si>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</si>
  <si>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</si>
  <si>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</si>
  <si>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</si>
  <si>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</si>
  <si>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</si>
  <si>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</si>
  <si>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</si>
  <si>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</si>
  <si>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</si>
  <si>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</si>
  <si>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</si>
  <si>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</si>
  <si>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</si>
  <si>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</si>
  <si>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</si>
  <si>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</si>
  <si>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</si>
  <si>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</si>
  <si>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</si>
  <si>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</si>
  <si>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</si>
  <si>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</si>
  <si>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</si>
  <si>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</si>
  <si>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</si>
  <si>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</si>
  <si>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</si>
  <si>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</si>
  <si>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</si>
  <si>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</si>
  <si>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</si>
  <si>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</si>
  <si>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</si>
  <si>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</si>
  <si>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</si>
  <si>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</si>
  <si>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</si>
  <si>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</si>
  <si>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</si>
  <si>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</si>
  <si>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</si>
  <si>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</si>
  <si>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</si>
  <si>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</si>
  <si>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</si>
  <si>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</si>
  <si>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</si>
  <si>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</si>
  <si>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</si>
  <si>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</si>
  <si>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</si>
  <si>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</si>
  <si>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</si>
  <si>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</si>
  <si>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</si>
  <si>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</si>
  <si>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</si>
  <si>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</si>
  <si>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</si>
  <si>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</si>
  <si>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</si>
  <si>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</si>
  <si>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</si>
  <si>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</si>
  <si>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</si>
  <si>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</si>
  <si>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</si>
  <si>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</si>
  <si>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</si>
  <si>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</si>
  <si>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</si>
  <si>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</si>
  <si>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</si>
  <si>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</si>
  <si>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</si>
  <si>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</si>
  <si>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</si>
  <si>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</si>
  <si>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</si>
  <si>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</si>
  <si>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</si>
  <si>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</si>
  <si>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</si>
  <si>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</si>
  <si>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</si>
  <si>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</si>
  <si>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</si>
  <si>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</si>
  <si>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</si>
  <si>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</si>
  <si>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</si>
  <si>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</si>
  <si>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</si>
  <si>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</si>
  <si>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</si>
  <si>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</si>
  <si>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</si>
  <si>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</si>
  <si>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</si>
  <si>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</si>
  <si>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</si>
  <si>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</si>
  <si>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</si>
  <si>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</si>
  <si>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</si>
  <si>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</si>
  <si>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</si>
  <si>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</si>
  <si>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</si>
  <si>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</si>
  <si>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</si>
  <si>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</si>
  <si>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</si>
  <si>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</si>
  <si>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</si>
  <si>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</si>
  <si>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</si>
  <si>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</si>
  <si>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</si>
  <si>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</si>
  <si>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</si>
  <si>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</si>
  <si>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</si>
  <si>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</si>
  <si>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</si>
  <si>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</si>
  <si>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</si>
  <si>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</si>
  <si>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</si>
  <si>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</si>
  <si>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</si>
  <si>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</si>
  <si>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</si>
  <si>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</si>
  <si>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</si>
  <si>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</si>
  <si>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</si>
  <si>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</si>
  <si>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</si>
  <si>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</si>
  <si>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</si>
  <si>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</si>
  <si>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</si>
  <si>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</si>
  <si>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</si>
  <si>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</si>
  <si>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</si>
  <si>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</si>
  <si>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</si>
  <si>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</si>
  <si>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</si>
  <si>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</si>
  <si>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</si>
  <si>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</si>
  <si>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</si>
  <si>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</si>
  <si>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</si>
  <si>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</si>
  <si>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</si>
  <si>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</si>
  <si>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</si>
  <si>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</si>
  <si>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</si>
  <si>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</si>
  <si>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</si>
  <si>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</si>
  <si>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</si>
  <si>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</si>
  <si>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</si>
  <si>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</si>
  <si>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</si>
  <si>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</si>
  <si>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</si>
  <si>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</si>
  <si>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</si>
  <si>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</si>
  <si>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</si>
  <si>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</si>
  <si>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</si>
  <si>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</si>
  <si>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</si>
  <si>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</si>
  <si>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</si>
  <si>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</si>
  <si>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</si>
  <si>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</si>
  <si>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</si>
  <si>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</si>
  <si>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</si>
  <si>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</si>
  <si>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</si>
  <si>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</si>
  <si>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</si>
  <si>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</si>
  <si>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</si>
  <si>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</si>
  <si>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</si>
  <si>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</si>
  <si>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</si>
  <si>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</si>
  <si>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</si>
  <si>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</si>
  <si>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</si>
  <si>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</si>
  <si>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</si>
  <si>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</si>
  <si>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</si>
  <si>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</si>
  <si>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</si>
  <si>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</si>
  <si>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</si>
  <si>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</si>
  <si>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</si>
  <si>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</si>
  <si>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</si>
  <si>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</si>
  <si>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</si>
  <si>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</si>
  <si>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</si>
  <si>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</si>
  <si>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</si>
  <si>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</si>
  <si>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</si>
  <si>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</si>
  <si>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</si>
  <si>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</si>
  <si>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</si>
  <si>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</si>
  <si>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</si>
  <si>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</si>
  <si>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</si>
  <si>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</si>
  <si>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</si>
  <si>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</si>
  <si>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</si>
  <si>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</si>
  <si>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</si>
  <si>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</si>
  <si>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</si>
  <si>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</si>
  <si>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</si>
  <si>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</si>
  <si>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</si>
  <si>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</si>
  <si>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</si>
  <si>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</si>
  <si>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</si>
  <si>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</si>
  <si>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</si>
  <si>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</si>
  <si>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</si>
  <si>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</si>
  <si>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</si>
  <si>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</si>
  <si>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</si>
  <si>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</si>
  <si>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</si>
  <si>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</si>
  <si>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</si>
  <si>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</si>
  <si>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</si>
  <si>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</si>
  <si>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</si>
  <si>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</si>
  <si>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</si>
  <si>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</si>
  <si>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</si>
  <si>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</si>
  <si>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</si>
  <si>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</si>
  <si>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</si>
  <si>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</si>
  <si>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</si>
  <si>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</si>
  <si>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</si>
  <si>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</si>
  <si>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</si>
  <si>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</si>
  <si>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</si>
  <si>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</si>
  <si>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</si>
  <si>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</si>
  <si>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</si>
  <si>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</si>
  <si>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</si>
  <si>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</si>
  <si>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</si>
  <si>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</si>
  <si>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</si>
  <si>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</si>
  <si>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</si>
  <si>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</si>
  <si>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</si>
  <si>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</si>
  <si>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</si>
  <si>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</si>
  <si>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</si>
  <si>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</si>
  <si>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</si>
  <si>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</si>
  <si>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</si>
  <si>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</si>
  <si>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</si>
  <si>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</si>
  <si>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</si>
  <si>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</si>
  <si>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</si>
  <si>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</si>
  <si>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</si>
  <si>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</si>
  <si>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</si>
  <si>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</si>
  <si>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</si>
  <si>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</si>
  <si>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</si>
  <si>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</si>
  <si>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</si>
  <si>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</si>
  <si>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</si>
  <si>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</si>
  <si>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</si>
  <si>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</si>
  <si>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</si>
  <si>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</si>
  <si>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</si>
  <si>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</si>
  <si>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</si>
  <si>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</si>
  <si>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</si>
  <si>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</si>
  <si>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</si>
  <si>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</si>
  <si>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</si>
  <si>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</si>
  <si>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</si>
  <si>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</si>
  <si>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</si>
  <si>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</si>
  <si>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</si>
  <si>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</si>
  <si>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</si>
  <si>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</si>
  <si>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</si>
  <si>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</si>
  <si>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</si>
  <si>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</si>
  <si>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</si>
  <si>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</si>
  <si>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</si>
  <si>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</si>
  <si>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</si>
  <si>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</si>
  <si>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</si>
  <si>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</si>
  <si>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</si>
  <si>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</si>
  <si>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</si>
  <si>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</si>
  <si>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</si>
  <si>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</si>
  <si>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</si>
  <si>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</si>
  <si>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</si>
  <si>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</si>
  <si>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</si>
  <si>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</si>
  <si>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</si>
  <si>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</si>
  <si>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</si>
  <si>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</si>
  <si>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</si>
  <si>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</si>
  <si>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</si>
  <si>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</si>
  <si>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</si>
  <si>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</si>
  <si>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</si>
  <si>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</si>
  <si>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</si>
  <si>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</si>
  <si>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</si>
  <si>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</si>
  <si>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</si>
  <si>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</si>
  <si>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</si>
  <si>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</si>
  <si>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</si>
  <si>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</si>
  <si>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</si>
  <si>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</si>
  <si>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</si>
  <si>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</si>
  <si>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</si>
  <si>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</si>
  <si>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</si>
  <si>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</si>
  <si>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</si>
  <si>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</si>
  <si>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</si>
  <si>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</si>
  <si>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</si>
  <si>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</si>
  <si>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</si>
  <si>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</si>
  <si>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</si>
  <si>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</si>
  <si>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</si>
  <si>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</si>
  <si>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</si>
  <si>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</si>
  <si>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</si>
  <si>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</si>
  <si>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</si>
  <si>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</si>
  <si>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</si>
  <si>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</si>
  <si>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</si>
  <si>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</si>
  <si>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</si>
  <si>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</si>
  <si>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</si>
  <si>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</si>
  <si>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</si>
  <si>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</si>
  <si>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</si>
  <si>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</si>
  <si>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</si>
  <si>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</si>
  <si>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</si>
  <si>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</si>
  <si>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</si>
  <si>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</si>
  <si>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</si>
  <si>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</si>
  <si>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</si>
  <si>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</si>
  <si>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</si>
  <si>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</si>
  <si>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</si>
  <si>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</si>
  <si>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</si>
  <si>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</si>
  <si>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</si>
  <si>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</si>
  <si>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</si>
  <si>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</si>
  <si>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</si>
  <si>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</si>
  <si>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</si>
  <si>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</si>
  <si>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</si>
  <si>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</si>
  <si>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</si>
  <si>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</si>
  <si>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</si>
  <si>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</si>
  <si>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</si>
  <si>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</si>
  <si>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</si>
  <si>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</si>
  <si>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</si>
  <si>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</si>
  <si>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</si>
  <si>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</si>
  <si>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</si>
  <si>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</si>
  <si>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</si>
  <si>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</si>
  <si>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</si>
  <si>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</si>
  <si>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</si>
  <si>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</si>
  <si>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</si>
  <si>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</si>
  <si>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</si>
  <si>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</si>
  <si>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</si>
  <si>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</si>
  <si>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</si>
  <si>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</si>
  <si>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</si>
  <si>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</si>
  <si>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</si>
  <si>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</si>
  <si>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</si>
  <si>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</si>
  <si>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</si>
  <si>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</si>
  <si>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</si>
  <si>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</si>
  <si>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</si>
  <si>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</si>
  <si>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</si>
  <si>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</si>
  <si>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</si>
  <si>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</si>
  <si>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</si>
  <si>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</si>
  <si>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</si>
  <si>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</si>
  <si>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</si>
  <si>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</si>
  <si>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</si>
  <si>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</si>
  <si>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</si>
  <si>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</si>
  <si>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</si>
  <si>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</si>
  <si>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</si>
  <si>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</si>
  <si>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</si>
  <si>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</si>
  <si>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</si>
  <si>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</si>
  <si>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</si>
  <si>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</si>
  <si>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</si>
  <si>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</si>
  <si>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</si>
  <si>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</si>
  <si>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</si>
  <si>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</si>
  <si>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</si>
  <si>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</si>
  <si>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</si>
  <si>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</si>
  <si>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</si>
  <si>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</si>
  <si>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</si>
  <si>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</si>
  <si>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</si>
  <si>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</si>
  <si>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</si>
  <si>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</si>
  <si>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</si>
  <si>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</si>
  <si>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</si>
  <si>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</si>
  <si>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</si>
  <si>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</si>
  <si>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</si>
  <si>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</si>
  <si>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</si>
  <si>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</si>
  <si>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</si>
  <si>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</si>
  <si>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</si>
  <si>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</si>
  <si>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</si>
  <si>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</si>
  <si>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</si>
  <si>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</si>
  <si>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</si>
  <si>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</si>
  <si>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</si>
  <si>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</si>
  <si>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</si>
  <si>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</si>
  <si>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</si>
  <si>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</si>
  <si>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</si>
  <si>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</si>
  <si>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</si>
  <si>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</si>
  <si>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</si>
  <si>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</si>
  <si>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</si>
  <si>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</si>
  <si>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</si>
  <si>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</si>
  <si>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</si>
  <si>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</si>
  <si>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</si>
  <si>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</si>
  <si>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</si>
  <si>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</si>
  <si>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</si>
  <si>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</si>
  <si>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</si>
  <si>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</si>
  <si>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</si>
  <si>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</si>
  <si>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</si>
  <si>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</si>
  <si>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</si>
  <si>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</si>
  <si>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</si>
  <si>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</si>
  <si>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</si>
  <si>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</si>
  <si>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</si>
  <si>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</si>
  <si>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</si>
  <si>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</si>
  <si>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</si>
  <si>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</si>
  <si>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</si>
  <si>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</si>
  <si>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</si>
  <si>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</si>
  <si>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</si>
  <si>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</si>
  <si>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</si>
  <si>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</si>
  <si>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</si>
  <si>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</si>
  <si>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</si>
  <si>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</si>
  <si>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</si>
  <si>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</si>
  <si>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</si>
  <si>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</si>
  <si>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</si>
  <si>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</si>
  <si>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</si>
  <si>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</si>
  <si>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</si>
  <si>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</si>
  <si>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</si>
  <si>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</si>
  <si>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</si>
  <si>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</si>
  <si>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</si>
  <si>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</si>
  <si>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</si>
  <si>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</si>
  <si>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</si>
  <si>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</si>
  <si>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</si>
  <si>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</si>
  <si>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</si>
  <si>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</si>
  <si>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</si>
  <si>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</si>
  <si>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</si>
  <si>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</si>
  <si>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</si>
  <si>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</si>
  <si>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</si>
  <si>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</si>
  <si>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</si>
  <si>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</si>
  <si>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</si>
  <si>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</si>
  <si>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</si>
  <si>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</si>
  <si>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</si>
  <si>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</si>
  <si>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</si>
  <si>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</si>
  <si>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</si>
  <si>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</si>
  <si>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</si>
  <si>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</si>
  <si>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</si>
  <si>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</si>
  <si>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</si>
  <si>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</si>
  <si>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</si>
  <si>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</si>
  <si>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</si>
  <si>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</si>
  <si>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</si>
  <si>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</si>
  <si>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</si>
  <si>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</si>
  <si>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</si>
  <si>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</si>
  <si>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</si>
  <si>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</si>
  <si>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</si>
  <si>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</si>
  <si>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</si>
  <si>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</si>
  <si>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</si>
  <si>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</si>
  <si>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</si>
  <si>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</si>
  <si>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</si>
  <si>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</si>
  <si>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</si>
  <si>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</si>
  <si>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</si>
  <si>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</si>
  <si>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</si>
  <si>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</si>
  <si>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</si>
  <si>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</si>
  <si>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</si>
  <si>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</si>
  <si>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</si>
  <si>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</si>
  <si>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</si>
  <si>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</si>
  <si>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</si>
  <si>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</si>
  <si>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</si>
  <si>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</si>
  <si>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</si>
  <si>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</si>
  <si>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</si>
  <si>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</si>
  <si>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</si>
  <si>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</si>
  <si>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</si>
  <si>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</si>
  <si>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</si>
  <si>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</si>
  <si>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</si>
  <si>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</si>
  <si>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</si>
  <si>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</si>
  <si>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</si>
  <si>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</si>
  <si>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</si>
  <si>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</si>
  <si>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</si>
  <si>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</si>
  <si>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</si>
  <si>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</si>
  <si>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</si>
  <si>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</si>
  <si>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</si>
  <si>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</si>
  <si>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</si>
  <si>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</si>
  <si>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</si>
  <si>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</si>
  <si>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</si>
  <si>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</si>
  <si>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</si>
  <si>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</si>
  <si>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</si>
  <si>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</si>
  <si>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</si>
  <si>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</si>
  <si>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</si>
  <si>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</si>
  <si>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</si>
  <si>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</si>
  <si>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</si>
  <si>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</si>
  <si>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</si>
  <si>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</si>
  <si>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</si>
  <si>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</si>
  <si>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</si>
  <si>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</si>
  <si>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</si>
  <si>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</si>
  <si>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</si>
  <si>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</si>
  <si>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</si>
  <si>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</si>
  <si>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</si>
  <si>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</si>
  <si>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</si>
  <si>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</si>
  <si>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</si>
  <si>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</si>
  <si>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</si>
  <si>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</si>
  <si>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</si>
  <si>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</si>
  <si>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</si>
  <si>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</si>
  <si>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</si>
  <si>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</si>
  <si>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</si>
  <si>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</si>
  <si>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</si>
  <si>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</si>
  <si>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</si>
  <si>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</si>
  <si>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</si>
  <si>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</si>
  <si>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</si>
  <si>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</si>
  <si>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</si>
  <si>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</si>
  <si>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</si>
  <si>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</si>
  <si>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</si>
  <si>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</si>
  <si>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</si>
  <si>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</si>
  <si>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</si>
  <si>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</si>
  <si>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</si>
  <si>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</si>
  <si>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</si>
  <si>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</si>
  <si>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</si>
  <si>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</si>
  <si>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</si>
  <si>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</si>
  <si>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</si>
  <si>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</si>
  <si>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</si>
  <si>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</si>
  <si>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</si>
  <si>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</si>
  <si>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</si>
  <si>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</si>
  <si>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</si>
  <si>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</si>
  <si>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</si>
  <si>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</si>
  <si>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</si>
  <si>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</si>
  <si>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</si>
  <si>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</si>
  <si>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</si>
  <si>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</si>
  <si>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</si>
  <si>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</si>
  <si>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</si>
  <si>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</si>
  <si>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</si>
  <si>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</si>
  <si>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</si>
  <si>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</si>
  <si>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</si>
  <si>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</si>
  <si>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</si>
  <si>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</si>
  <si>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</si>
  <si>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</si>
  <si>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</si>
  <si>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</si>
  <si>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</si>
  <si>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</si>
  <si>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</si>
  <si>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</si>
  <si>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</si>
  <si>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</si>
  <si>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</si>
  <si>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</si>
  <si>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</si>
  <si>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</si>
  <si>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</si>
  <si>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</si>
  <si>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</si>
  <si>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</si>
  <si>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</si>
  <si>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</si>
  <si>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</si>
  <si>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</si>
  <si>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</si>
  <si>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</si>
  <si>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</si>
  <si>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</si>
  <si>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</si>
  <si>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</si>
  <si>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</si>
  <si>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</si>
  <si>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</si>
  <si>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</si>
  <si>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</si>
  <si>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</si>
  <si>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</si>
  <si>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</si>
  <si>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</si>
  <si>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</si>
  <si>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</si>
  <si>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</si>
  <si>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</si>
  <si>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</si>
  <si>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</si>
  <si>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</si>
  <si>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</si>
  <si>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</si>
  <si>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</si>
  <si>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</si>
  <si>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</si>
  <si>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</si>
  <si>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</si>
  <si>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</si>
  <si>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</si>
  <si>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</si>
  <si>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</si>
  <si>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</si>
  <si>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</si>
  <si>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</si>
  <si>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</si>
  <si>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</si>
  <si>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</si>
  <si>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</si>
  <si>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</si>
  <si>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</si>
  <si>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</si>
  <si>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</si>
  <si>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</si>
  <si>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</si>
  <si>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</si>
  <si>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</si>
  <si>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</si>
  <si>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</si>
  <si>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</si>
  <si>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</si>
  <si>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</si>
  <si>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</si>
  <si>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</si>
  <si>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</si>
  <si>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</si>
  <si>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</si>
  <si>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</si>
  <si>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</si>
  <si>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</si>
  <si>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</si>
  <si>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</si>
  <si>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</si>
  <si>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</si>
  <si>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</si>
  <si>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</si>
  <si>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</si>
  <si>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</si>
  <si>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</si>
  <si>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</si>
  <si>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</si>
  <si>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</si>
  <si>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</si>
  <si>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</si>
  <si>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</si>
  <si>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</si>
  <si>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</si>
  <si>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</si>
  <si>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</si>
  <si>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</si>
  <si>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</si>
  <si>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</si>
  <si>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</si>
  <si>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</si>
  <si>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</si>
  <si>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</si>
  <si>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</si>
  <si>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</si>
  <si>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</si>
  <si>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</si>
  <si>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</si>
  <si>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</si>
  <si>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</si>
  <si>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</si>
  <si>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</si>
  <si>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</si>
  <si>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</si>
  <si>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</si>
  <si>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</si>
  <si>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</si>
  <si>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</si>
  <si>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</si>
  <si>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</si>
  <si>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</si>
  <si>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</si>
  <si>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</si>
  <si>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</si>
  <si>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</si>
  <si>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</si>
  <si>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</si>
  <si>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</si>
  <si>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</si>
  <si>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</si>
  <si>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</si>
  <si>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</si>
  <si>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</si>
  <si>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</si>
  <si>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</si>
  <si>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</si>
  <si>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</si>
  <si>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</si>
  <si>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</si>
  <si>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</si>
  <si>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</si>
  <si>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</si>
  <si>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</si>
  <si>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</si>
  <si>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</si>
  <si>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</si>
  <si>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</si>
  <si>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</si>
  <si>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</si>
  <si>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</si>
  <si>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</si>
  <si>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</si>
  <si>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</si>
  <si>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</si>
  <si>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</si>
  <si>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</si>
  <si>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</si>
  <si>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</si>
  <si>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</si>
  <si>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</si>
  <si>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</si>
  <si>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</si>
  <si>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</si>
  <si>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</si>
  <si>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</si>
  <si>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</si>
  <si>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</si>
  <si>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</si>
  <si>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</si>
  <si>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</si>
  <si>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</si>
  <si>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</si>
  <si>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</si>
  <si>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</si>
  <si>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</si>
  <si>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</si>
  <si>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</si>
  <si>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</si>
  <si>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</si>
  <si>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</si>
  <si>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</si>
  <si>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</si>
  <si>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</si>
  <si>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</si>
  <si>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</si>
  <si>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</si>
  <si>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</si>
  <si>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</si>
  <si>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</si>
  <si>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</si>
  <si>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</si>
  <si>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</si>
  <si>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</si>
  <si>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</si>
  <si>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</si>
  <si>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</si>
  <si>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</si>
  <si>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</si>
  <si>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</si>
  <si>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</si>
  <si>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</si>
  <si>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</si>
  <si>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</si>
  <si>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</si>
  <si>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</si>
  <si>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</si>
  <si>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</si>
  <si>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</si>
  <si>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</si>
  <si>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</si>
  <si>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</si>
  <si>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</si>
  <si>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</si>
  <si>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</si>
  <si>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</si>
  <si>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</si>
  <si>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</si>
  <si>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</si>
  <si>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</si>
  <si>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</si>
  <si>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</si>
  <si>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</si>
  <si>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</si>
  <si>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</si>
  <si>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</si>
  <si>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</si>
  <si>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</si>
  <si>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</si>
  <si>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</si>
  <si>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</si>
  <si>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</si>
  <si>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</si>
  <si>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</si>
  <si>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</si>
  <si>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</si>
  <si>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</si>
  <si>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</si>
  <si>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</si>
  <si>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</si>
  <si>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</si>
  <si>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</si>
  <si>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</si>
  <si>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</si>
  <si>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</si>
  <si>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</si>
  <si>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</si>
  <si>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</si>
  <si>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</si>
  <si>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</si>
  <si>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</si>
  <si>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</si>
  <si>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</si>
  <si>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</si>
  <si>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</si>
  <si>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</si>
  <si>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</si>
  <si>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</si>
  <si>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</si>
  <si>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</si>
  <si>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</si>
  <si>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</si>
  <si>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</si>
  <si>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</si>
  <si>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</si>
  <si>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</si>
  <si>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</si>
  <si>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</si>
  <si>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</si>
  <si>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</si>
  <si>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</si>
  <si>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</si>
  <si>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</si>
  <si>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</si>
  <si>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</si>
  <si>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</si>
  <si>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</si>
  <si>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</si>
  <si>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</si>
  <si>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</si>
  <si>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</si>
  <si>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</si>
  <si>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</si>
  <si>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</si>
  <si>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</si>
  <si>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</si>
  <si>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</si>
  <si>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</si>
  <si>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</si>
  <si>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</si>
  <si>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</si>
  <si>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</si>
  <si>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</si>
  <si>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</si>
  <si>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</si>
  <si>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</si>
  <si>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</si>
  <si>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</si>
  <si>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</si>
  <si>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</si>
  <si>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</si>
  <si>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</si>
  <si>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</si>
  <si>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</si>
  <si>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</si>
  <si>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</si>
  <si>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</si>
  <si>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</si>
  <si>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</si>
  <si>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</si>
  <si>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</si>
  <si>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</si>
  <si>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</si>
  <si>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</si>
  <si>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</si>
  <si>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</si>
  <si>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</si>
  <si>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</si>
  <si>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</si>
  <si>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</si>
  <si>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</si>
  <si>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</si>
  <si>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</si>
  <si>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</si>
  <si>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</si>
  <si>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</si>
  <si>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</si>
  <si>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</si>
  <si>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</si>
  <si>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</si>
  <si>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</si>
  <si>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</si>
  <si>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</si>
  <si>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</si>
  <si>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</si>
  <si>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</si>
  <si>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</si>
  <si>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</si>
  <si>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</si>
  <si>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</si>
  <si>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</si>
  <si>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</si>
  <si>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</si>
  <si>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</si>
  <si>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</si>
  <si>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</si>
  <si>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</si>
  <si>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</si>
  <si>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</si>
  <si>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</si>
  <si>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</si>
  <si>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</si>
  <si>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</si>
  <si>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</si>
  <si>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</si>
  <si>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</si>
  <si>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</si>
  <si>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</si>
  <si>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</si>
  <si>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</si>
  <si>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</si>
  <si>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</si>
  <si>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</si>
  <si>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</si>
  <si>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</si>
  <si>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</si>
  <si>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</si>
  <si>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</si>
  <si>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</si>
  <si>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</si>
  <si>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</si>
  <si>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</si>
  <si>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</si>
  <si>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</si>
  <si>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</si>
  <si>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</si>
  <si>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</si>
  <si>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</si>
  <si>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</si>
  <si>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</si>
  <si>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</si>
  <si>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</si>
  <si>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</si>
  <si>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</si>
  <si>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</si>
  <si>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</si>
  <si>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</si>
  <si>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</si>
  <si>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</si>
  <si>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</si>
  <si>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</si>
  <si>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</si>
  <si>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</si>
  <si>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</si>
  <si>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</si>
  <si>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</si>
  <si>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</si>
  <si>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</si>
  <si>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</si>
  <si>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</si>
  <si>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</si>
  <si>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</si>
  <si>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</si>
  <si>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</si>
  <si>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</si>
  <si>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</si>
  <si>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</si>
  <si>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</si>
  <si>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</si>
  <si>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</si>
  <si>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</si>
  <si>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</si>
  <si>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</si>
  <si>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</si>
  <si>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</si>
  <si>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</si>
  <si>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</si>
  <si>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</si>
  <si>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</si>
  <si>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</si>
  <si>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</si>
  <si>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</si>
  <si>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</si>
  <si>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</si>
  <si>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</si>
  <si>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</si>
  <si>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</si>
  <si>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</si>
  <si>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</si>
  <si>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</si>
  <si>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</si>
  <si>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</si>
  <si>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</si>
  <si>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</si>
  <si>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</si>
  <si>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</si>
  <si>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</si>
  <si>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</si>
  <si>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</si>
  <si>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</si>
  <si>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</si>
  <si>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</si>
  <si>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</si>
  <si>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</si>
  <si>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</si>
  <si>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</si>
  <si>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</si>
  <si>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</si>
  <si>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</si>
  <si>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</si>
  <si>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</si>
  <si>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</si>
  <si>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</si>
  <si>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</si>
  <si>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</si>
  <si>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</si>
  <si>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</si>
  <si>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</si>
  <si>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</si>
  <si>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</si>
  <si>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</si>
  <si>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</si>
  <si>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</si>
  <si>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</si>
  <si>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</si>
  <si>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</si>
  <si>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</si>
  <si>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</si>
  <si>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</si>
  <si>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</si>
  <si>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</si>
  <si>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</si>
  <si>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</si>
  <si>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</si>
  <si>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</si>
  <si>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</si>
  <si>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</si>
  <si>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</si>
  <si>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</si>
  <si>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</si>
  <si>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</si>
  <si>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</si>
  <si>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</si>
  <si>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</si>
  <si>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</si>
  <si>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</si>
  <si>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</si>
  <si>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</si>
  <si>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</si>
  <si>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</si>
  <si>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</si>
  <si>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</si>
  <si>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</si>
  <si>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</si>
  <si>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</si>
  <si>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</si>
  <si>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</si>
  <si>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</si>
  <si>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</si>
  <si>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</si>
  <si>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</si>
  <si>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</si>
  <si>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</si>
  <si>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</si>
  <si>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</si>
  <si>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</si>
  <si>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</si>
  <si>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</si>
  <si>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</si>
  <si>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</si>
  <si>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</si>
  <si>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</si>
  <si>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</si>
  <si>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</si>
  <si>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</si>
  <si>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</si>
  <si>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</si>
  <si>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</si>
  <si>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</si>
  <si>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</si>
  <si>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</si>
  <si>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</si>
  <si>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</si>
  <si>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</si>
  <si>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</si>
  <si>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</si>
  <si>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</si>
  <si>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</si>
  <si>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</si>
  <si>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</si>
  <si>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</si>
  <si>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</si>
  <si>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</si>
  <si>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</si>
  <si>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</si>
  <si>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</si>
  <si>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</si>
  <si>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</si>
  <si>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</si>
  <si>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</si>
  <si>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</si>
  <si>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</si>
  <si>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</si>
  <si>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</si>
  <si>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</si>
  <si>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</si>
  <si>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</si>
  <si>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</si>
  <si>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</si>
  <si>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</si>
  <si>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</si>
  <si>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</si>
  <si>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</si>
  <si>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</si>
  <si>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</si>
  <si>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</si>
  <si>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</si>
  <si>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</si>
  <si>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</si>
  <si>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</si>
  <si>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</si>
  <si>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</si>
  <si>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</si>
  <si>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</si>
  <si>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</si>
  <si>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</si>
  <si>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</si>
  <si>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</si>
  <si>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</si>
  <si>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</si>
  <si>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</si>
  <si>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</si>
  <si>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</si>
  <si>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</si>
  <si>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</si>
  <si>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</si>
  <si>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</si>
  <si>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</si>
  <si>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</si>
  <si>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</si>
  <si>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</si>
  <si>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</si>
  <si>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</si>
  <si>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</si>
  <si>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</si>
  <si>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</si>
  <si>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</si>
  <si>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</si>
  <si>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</si>
  <si>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</si>
  <si>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</si>
  <si>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</si>
  <si>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</si>
  <si>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</si>
  <si>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</si>
  <si>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</si>
  <si>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</si>
  <si>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</si>
  <si>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</si>
  <si>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</si>
  <si>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</si>
  <si>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</si>
  <si>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</si>
  <si>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</si>
  <si>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</si>
  <si>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</si>
  <si>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</si>
  <si>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</si>
  <si>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</si>
  <si>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</si>
  <si>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</si>
  <si>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</si>
  <si>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</si>
  <si>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</si>
  <si>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</si>
  <si>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</si>
  <si>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</si>
  <si>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</si>
  <si>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</si>
  <si>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</si>
  <si>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</si>
  <si>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</si>
  <si>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</si>
  <si>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</si>
  <si>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</si>
  <si>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</si>
  <si>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</si>
  <si>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</si>
  <si>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</si>
  <si>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</si>
  <si>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</si>
  <si>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</si>
  <si>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</si>
  <si>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</si>
  <si>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</si>
  <si>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</si>
  <si>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</si>
  <si>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</si>
  <si>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</si>
  <si>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</si>
  <si>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</si>
  <si>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</si>
  <si>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</si>
  <si>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</si>
  <si>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</si>
  <si>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</si>
  <si>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</si>
  <si>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</si>
  <si>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</si>
  <si>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</si>
  <si>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</si>
  <si>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</si>
  <si>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</si>
  <si>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</si>
  <si>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</si>
  <si>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</si>
  <si>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</si>
  <si>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</si>
  <si>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</si>
  <si>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</si>
  <si>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</si>
  <si>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</si>
  <si>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</si>
  <si>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</si>
  <si>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</si>
  <si>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</si>
  <si>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</si>
  <si>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</si>
  <si>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</si>
  <si>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</si>
  <si>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</si>
  <si>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</si>
  <si>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</si>
  <si>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</si>
  <si>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</si>
  <si>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</si>
  <si>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</si>
  <si>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</si>
  <si>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</si>
  <si>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</si>
  <si>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</si>
  <si>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</si>
  <si>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</si>
  <si>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</si>
  <si>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</si>
  <si>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</si>
  <si>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</si>
  <si>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</si>
  <si>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</si>
  <si>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</si>
  <si>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</si>
  <si>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</si>
  <si>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</si>
  <si>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</si>
  <si>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</si>
  <si>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</si>
  <si>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</si>
  <si>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</si>
  <si>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</si>
  <si>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</si>
  <si>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</si>
  <si>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</si>
  <si>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</si>
  <si>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</si>
  <si>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</si>
  <si>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</si>
  <si>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</si>
  <si>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</si>
  <si>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</si>
  <si>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</si>
  <si>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</si>
  <si>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</si>
  <si>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</si>
  <si>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</si>
  <si>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</si>
  <si>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</si>
  <si>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</si>
  <si>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</si>
  <si>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</si>
  <si>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</si>
  <si>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</si>
  <si>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</si>
  <si>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</si>
  <si>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</si>
  <si>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</si>
  <si>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</si>
  <si>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</si>
  <si>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</si>
  <si>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</si>
  <si>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</si>
  <si>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</si>
  <si>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</si>
  <si>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</si>
  <si>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</si>
  <si>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</si>
  <si>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</si>
  <si>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</si>
  <si>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</si>
  <si>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</si>
  <si>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</si>
  <si>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</si>
  <si>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</si>
  <si>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</si>
  <si>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</si>
  <si>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</si>
  <si>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</si>
  <si>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</si>
  <si>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</si>
  <si>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</si>
  <si>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</si>
  <si>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</si>
  <si>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</si>
  <si>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</si>
  <si>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</si>
  <si>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</si>
  <si>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</si>
  <si>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</si>
  <si>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</si>
  <si>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</si>
  <si>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</si>
  <si>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</si>
  <si>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</si>
  <si>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</si>
  <si>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</si>
  <si>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</si>
  <si>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</si>
  <si>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</si>
  <si>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</si>
  <si>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</si>
  <si>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</si>
  <si>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</si>
  <si>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</si>
  <si>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</si>
  <si>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</si>
  <si>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</si>
  <si>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</si>
  <si>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</si>
  <si>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</si>
  <si>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</si>
  <si>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</si>
  <si>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</si>
  <si>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</si>
  <si>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</si>
  <si>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</si>
  <si>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</si>
  <si>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</si>
  <si>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</si>
  <si>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</si>
  <si>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</si>
  <si>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</si>
  <si>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</si>
  <si>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</si>
  <si>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</si>
  <si>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</si>
  <si>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</si>
  <si>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</si>
  <si>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</si>
  <si>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</si>
  <si>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</si>
  <si>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</si>
  <si>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</si>
  <si>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</si>
  <si>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</si>
  <si>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</si>
  <si>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</si>
  <si>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</si>
  <si>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</si>
  <si>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</si>
  <si>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</si>
  <si>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</si>
  <si>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</si>
  <si>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</si>
  <si>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</si>
  <si>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</si>
  <si>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</si>
  <si>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</si>
  <si>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</si>
  <si>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</si>
  <si>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</si>
  <si>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</si>
  <si>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</si>
  <si>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</si>
  <si>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</si>
  <si>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</si>
  <si>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</si>
  <si>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</si>
  <si>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</si>
  <si>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</si>
  <si>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</si>
  <si>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</si>
  <si>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</si>
  <si>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</si>
  <si>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</si>
  <si>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</si>
  <si>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</si>
  <si>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</si>
  <si>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</si>
  <si>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</si>
  <si>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</si>
  <si>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</si>
  <si>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</si>
  <si>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</si>
  <si>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</si>
  <si>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</si>
  <si>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</si>
  <si>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</si>
  <si>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</si>
  <si>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</si>
  <si>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</si>
  <si>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</si>
  <si>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</si>
  <si>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</si>
  <si>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</si>
  <si>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</si>
  <si>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</si>
  <si>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</si>
  <si>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</si>
  <si>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</si>
  <si>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</si>
  <si>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</si>
  <si>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</si>
  <si>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</si>
  <si>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</si>
  <si>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</si>
  <si>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</si>
  <si>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</si>
  <si>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</si>
  <si>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</si>
  <si>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</si>
  <si>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</si>
  <si>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</si>
  <si>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</si>
  <si>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</si>
  <si>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</si>
  <si>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</si>
  <si>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</si>
  <si>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</si>
  <si>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</si>
  <si>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</si>
  <si>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</si>
  <si>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</si>
  <si>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</si>
  <si>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</si>
  <si>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</si>
  <si>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</si>
  <si>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</si>
  <si>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</si>
  <si>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</si>
  <si>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</si>
  <si>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</si>
  <si>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</si>
  <si>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</si>
  <si>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</si>
  <si>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</si>
  <si>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</si>
  <si>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</si>
  <si>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</si>
  <si>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</si>
  <si>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</si>
  <si>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</si>
  <si>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</si>
  <si>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</si>
  <si>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</si>
  <si>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</si>
  <si>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</si>
  <si>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</si>
  <si>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</si>
  <si>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</si>
  <si>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</si>
  <si>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</si>
  <si>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</si>
  <si>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</si>
  <si>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</si>
  <si>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</si>
  <si>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</si>
  <si>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</si>
  <si>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</si>
  <si>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</si>
  <si>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</si>
  <si>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</si>
  <si>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</si>
  <si>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</si>
  <si>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</si>
  <si>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</si>
  <si>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</si>
  <si>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</si>
  <si>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</si>
  <si>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</si>
  <si>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</si>
  <si>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</si>
  <si>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</si>
  <si>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</si>
  <si>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</si>
  <si>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</si>
  <si>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</si>
  <si>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</si>
  <si>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</si>
  <si>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</si>
  <si>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</si>
  <si>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</si>
  <si>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</si>
  <si>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</si>
  <si>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</si>
  <si>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</si>
  <si>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</si>
  <si>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</si>
  <si>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</si>
  <si>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</si>
  <si>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</si>
  <si>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</si>
  <si>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</si>
  <si>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</si>
  <si>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</si>
  <si>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</si>
  <si>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</si>
  <si>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</si>
  <si>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</si>
  <si>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</si>
  <si>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</si>
  <si>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</si>
  <si>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</si>
  <si>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</si>
  <si>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</si>
  <si>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</si>
  <si>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</si>
  <si>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</si>
  <si>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</si>
  <si>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</si>
  <si>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</si>
  <si>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</si>
  <si>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</si>
  <si>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</si>
  <si>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</si>
  <si>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</si>
  <si>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</si>
  <si>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</si>
  <si>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</si>
  <si>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</si>
  <si>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</si>
  <si>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</si>
  <si>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</si>
  <si>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</si>
  <si>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</si>
  <si>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</si>
  <si>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</si>
  <si>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</si>
  <si>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</si>
  <si>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</si>
  <si>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</si>
  <si>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</si>
  <si>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</si>
  <si>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</si>
  <si>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</si>
  <si>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</si>
  <si>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</si>
  <si>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</si>
  <si>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</si>
  <si>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</si>
  <si>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</si>
  <si>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</si>
  <si>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</si>
  <si>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</si>
  <si>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</si>
  <si>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</si>
  <si>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</si>
  <si>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</si>
  <si>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</si>
  <si>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</si>
  <si>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</si>
  <si>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</si>
  <si>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</si>
  <si>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</si>
  <si>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</si>
  <si>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</si>
  <si>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</si>
  <si>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</si>
  <si>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</si>
  <si>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</si>
  <si>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</si>
  <si>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</si>
  <si>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</si>
  <si>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</si>
  <si>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</si>
  <si>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</si>
  <si>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</si>
  <si>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</si>
  <si>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</si>
  <si>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</si>
  <si>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</si>
  <si>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</si>
  <si>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</si>
  <si>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</si>
  <si>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</si>
  <si>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</si>
  <si>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</si>
  <si>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</si>
  <si>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</si>
  <si>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</si>
  <si>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</si>
  <si>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</si>
  <si>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</si>
  <si>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</si>
  <si>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</si>
  <si>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</si>
  <si>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</si>
  <si>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</si>
  <si>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</si>
  <si>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</si>
  <si>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</si>
  <si>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</si>
  <si>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</si>
  <si>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</si>
  <si>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</si>
  <si>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</si>
  <si>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</si>
  <si>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</si>
  <si>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</si>
  <si>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</si>
  <si>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</si>
  <si>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</si>
  <si>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</si>
  <si>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</si>
  <si>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</si>
  <si>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</si>
  <si>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</si>
  <si>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</si>
  <si>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</si>
  <si>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</si>
  <si>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</si>
  <si>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</si>
  <si>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</si>
  <si>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</si>
  <si>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</si>
  <si>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</si>
  <si>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</si>
  <si>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</si>
  <si>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</si>
  <si>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</si>
  <si>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</si>
  <si>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</si>
  <si>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</si>
  <si>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</si>
  <si>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</si>
  <si>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</si>
  <si>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</si>
  <si>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</si>
  <si>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</si>
  <si>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</si>
  <si>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</si>
  <si>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</si>
  <si>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</si>
  <si>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</si>
  <si>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</si>
  <si>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</si>
  <si>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</si>
  <si>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</si>
  <si>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</si>
  <si>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</si>
  <si>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</si>
  <si>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</si>
  <si>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</si>
  <si>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</si>
  <si>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</si>
  <si>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</si>
  <si>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</si>
  <si>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</si>
  <si>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</si>
  <si>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</si>
  <si>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</si>
  <si>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</si>
  <si>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</si>
  <si>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</si>
  <si>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</si>
  <si>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</si>
  <si>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</si>
  <si>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</si>
  <si>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</si>
  <si>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</si>
  <si>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</si>
  <si>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</si>
  <si>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</si>
  <si>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</si>
  <si>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</si>
  <si>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</si>
  <si>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</si>
  <si>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</si>
  <si>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</si>
  <si>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</si>
  <si>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</si>
  <si>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</si>
  <si>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</si>
  <si>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</si>
  <si>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</si>
  <si>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</si>
  <si>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</si>
  <si>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</si>
  <si>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</si>
  <si>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</si>
  <si>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</si>
  <si>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</si>
  <si>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</si>
  <si>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</si>
  <si>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</si>
  <si>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</si>
  <si>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</si>
  <si>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</si>
  <si>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</si>
  <si>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</si>
  <si>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</si>
  <si>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</si>
  <si>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</si>
  <si>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</si>
  <si>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</si>
  <si>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</si>
  <si>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</si>
  <si>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</si>
  <si>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</si>
  <si>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</si>
  <si>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</si>
  <si>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</si>
  <si>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</si>
  <si>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</si>
  <si>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</si>
  <si>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</si>
  <si>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</si>
  <si>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</si>
  <si>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</si>
  <si>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</si>
  <si>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</si>
  <si>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</si>
  <si>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</si>
  <si>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</si>
  <si>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</si>
  <si>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</si>
  <si>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</si>
  <si>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</si>
  <si>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</si>
  <si>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</si>
  <si>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</si>
  <si>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</si>
  <si>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</si>
  <si>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</si>
  <si>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</si>
  <si>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</si>
  <si>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</si>
  <si>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</si>
  <si>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</si>
  <si>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</si>
  <si>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</si>
  <si>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</si>
  <si>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</si>
  <si>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</si>
  <si>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</si>
  <si>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</si>
  <si>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</si>
  <si>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</si>
  <si>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</si>
  <si>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</si>
  <si>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</si>
  <si>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</si>
  <si>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</si>
  <si>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</si>
  <si>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</si>
  <si>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</si>
  <si>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</si>
  <si>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</si>
  <si>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</si>
  <si>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</si>
  <si>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</si>
  <si>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</si>
  <si>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</si>
  <si>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</si>
  <si>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</si>
  <si>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</si>
  <si>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</si>
  <si>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</si>
  <si>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</si>
  <si>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</si>
  <si>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</si>
  <si>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</si>
  <si>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</si>
  <si>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</si>
  <si>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</si>
  <si>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</si>
  <si>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</si>
  <si>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</si>
  <si>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</si>
  <si>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</si>
  <si>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</si>
  <si>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</si>
  <si>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</si>
  <si>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</si>
  <si>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</si>
  <si>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</si>
  <si>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</si>
  <si>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</si>
  <si>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</si>
  <si>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</si>
  <si>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</si>
  <si>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</si>
  <si>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</si>
  <si>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</si>
  <si>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</si>
  <si>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</si>
  <si>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</si>
  <si>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</si>
  <si>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</si>
  <si>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</si>
  <si>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</si>
  <si>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</si>
  <si>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</si>
  <si>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</si>
  <si>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</si>
  <si>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</si>
  <si>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</si>
  <si>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</si>
  <si>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</si>
  <si>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</si>
  <si>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</si>
  <si>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</si>
  <si>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</si>
  <si>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</si>
  <si>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</si>
  <si>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</si>
  <si>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</si>
  <si>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</si>
  <si>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</si>
  <si>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</si>
  <si>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</si>
  <si>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</si>
  <si>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</si>
  <si>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</si>
  <si>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</si>
  <si>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</si>
  <si>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</si>
  <si>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</si>
  <si>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</si>
  <si>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</si>
  <si>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</si>
  <si>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</si>
  <si>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</si>
  <si>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</si>
  <si>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</si>
  <si>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</si>
  <si>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</si>
  <si>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</si>
  <si>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</si>
  <si>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</si>
  <si>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</si>
  <si>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</si>
  <si>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</si>
  <si>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</si>
  <si>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</si>
  <si>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</si>
  <si>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</si>
  <si>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</si>
  <si>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</si>
  <si>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</si>
  <si>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</si>
  <si>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</si>
  <si>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</si>
  <si>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</si>
  <si>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</si>
  <si>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</si>
  <si>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</si>
  <si>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</si>
  <si>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</si>
  <si>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</si>
  <si>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</si>
  <si>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</si>
  <si>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</si>
  <si>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</si>
  <si>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</si>
  <si>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</si>
  <si>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</si>
  <si>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</si>
  <si>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</si>
  <si>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</si>
  <si>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</si>
  <si>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</si>
  <si>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</si>
  <si>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</si>
  <si>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</si>
  <si>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</si>
  <si>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</si>
  <si>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</si>
  <si>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</si>
  <si>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</si>
  <si>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</si>
  <si>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</si>
  <si>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</si>
  <si>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</si>
  <si>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</si>
  <si>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</si>
  <si>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</si>
  <si>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</si>
  <si>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</si>
  <si>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</si>
  <si>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</si>
  <si>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</si>
  <si>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</si>
  <si>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</si>
  <si>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</si>
  <si>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</si>
  <si>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</si>
  <si>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</si>
  <si>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</si>
  <si>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</si>
  <si>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</si>
  <si>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</si>
  <si>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</si>
  <si>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</si>
  <si>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</si>
  <si>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</si>
  <si>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</si>
  <si>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</si>
  <si>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</si>
  <si>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</si>
  <si>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</si>
  <si>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</si>
  <si>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</si>
  <si>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</si>
  <si>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</si>
  <si>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</si>
  <si>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</si>
  <si>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</si>
  <si>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</si>
  <si>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</si>
  <si>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</si>
  <si>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</si>
  <si>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</si>
  <si>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</si>
  <si>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</si>
  <si>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</si>
  <si>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</si>
  <si>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</si>
  <si>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</si>
  <si>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</si>
  <si>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</si>
  <si>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</si>
  <si>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</si>
  <si>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</si>
  <si>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</si>
  <si>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</si>
  <si>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</si>
  <si>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</si>
  <si>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</si>
  <si>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</si>
  <si>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</si>
  <si>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</si>
  <si>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</si>
  <si>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</si>
  <si>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</si>
  <si>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</si>
  <si>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</si>
  <si>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</si>
  <si>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</si>
  <si>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</si>
  <si>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</si>
  <si>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</si>
  <si>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</si>
  <si>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</si>
  <si>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</si>
  <si>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</si>
  <si>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</si>
  <si>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</si>
  <si>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</si>
  <si>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</si>
  <si>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</si>
  <si>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</si>
  <si>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</si>
  <si>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</si>
  <si>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</si>
  <si>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</si>
  <si>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</si>
  <si>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</si>
  <si>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</si>
  <si>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</si>
  <si>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</si>
  <si>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</si>
  <si>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</si>
  <si>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</si>
  <si>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</si>
  <si>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</si>
  <si>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</si>
  <si>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</si>
  <si>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</si>
  <si>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</si>
  <si>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</si>
  <si>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</si>
  <si>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</si>
  <si>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</si>
  <si>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</si>
  <si>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</si>
  <si>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</si>
  <si>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</si>
  <si>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</si>
  <si>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</si>
  <si>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</si>
  <si>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</si>
  <si>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</si>
  <si>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</si>
  <si>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</si>
  <si>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</si>
  <si>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</si>
  <si>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</si>
  <si>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</si>
  <si>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</si>
  <si>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</si>
  <si>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</si>
  <si>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</si>
  <si>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</si>
  <si>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</si>
  <si>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</si>
  <si>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</si>
  <si>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</si>
  <si>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</si>
  <si>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</si>
  <si>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</si>
  <si>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</si>
  <si>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</si>
  <si>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</si>
  <si>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</si>
  <si>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</si>
  <si>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</si>
  <si>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</si>
  <si>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</si>
  <si>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</si>
  <si>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</si>
  <si>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</si>
  <si>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</si>
  <si>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</si>
  <si>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</si>
  <si>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</si>
  <si>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</si>
  <si>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</si>
  <si>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</si>
  <si>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</si>
  <si>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</si>
  <si>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</si>
  <si>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</si>
  <si>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</si>
  <si>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</si>
  <si>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</si>
  <si>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</si>
  <si>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</si>
  <si>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</si>
  <si>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</si>
  <si>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</si>
  <si>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</si>
  <si>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</si>
  <si>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</si>
  <si>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</si>
  <si>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</si>
  <si>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</si>
  <si>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</si>
  <si>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</si>
  <si>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</si>
  <si>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</si>
  <si>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</si>
  <si>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</si>
  <si>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</si>
  <si>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</si>
  <si>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</si>
  <si>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</si>
  <si>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</si>
  <si>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</si>
  <si>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</si>
  <si>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</si>
  <si>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</si>
  <si>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</si>
  <si>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</si>
  <si>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</si>
  <si>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</si>
  <si>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</si>
  <si>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</si>
  <si>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</si>
  <si>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</si>
  <si>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</si>
  <si>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</si>
  <si>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</si>
  <si>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</si>
  <si>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</si>
  <si>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</si>
  <si>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</si>
  <si>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</si>
  <si>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</si>
  <si>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</si>
  <si>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</si>
  <si>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</si>
  <si>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</si>
  <si>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</si>
  <si>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</si>
  <si>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</si>
  <si>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</si>
  <si>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</si>
  <si>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</si>
  <si>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</si>
  <si>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</si>
  <si>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</si>
  <si>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</si>
  <si>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</si>
  <si>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</si>
  <si>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</si>
  <si>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</si>
  <si>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</si>
  <si>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</si>
  <si>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</si>
  <si>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</si>
  <si>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</si>
  <si>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</si>
  <si>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</si>
  <si>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</si>
  <si>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</si>
  <si>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</si>
  <si>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</si>
  <si>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</si>
  <si>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</si>
  <si>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</si>
  <si>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</si>
  <si>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</si>
  <si>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</si>
  <si>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</si>
  <si>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</si>
  <si>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</si>
  <si>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</si>
  <si>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</si>
  <si>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</si>
  <si>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</si>
  <si>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</si>
  <si>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</si>
  <si>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</si>
  <si>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</si>
  <si>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</si>
  <si>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</si>
  <si>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</si>
  <si>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</si>
  <si>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</si>
  <si>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</si>
  <si>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</si>
  <si>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</si>
  <si>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</si>
  <si>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</si>
  <si>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</si>
  <si>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</si>
  <si>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</si>
  <si>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</si>
  <si>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</si>
  <si>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</si>
  <si>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</si>
  <si>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</si>
  <si>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</si>
  <si>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</si>
  <si>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</si>
  <si>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</si>
  <si>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</si>
  <si>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</si>
  <si>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</si>
  <si>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</si>
  <si>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</si>
  <si>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</si>
  <si>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</si>
  <si>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</si>
  <si>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</si>
  <si>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</si>
  <si>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</si>
  <si>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</si>
  <si>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</si>
  <si>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</si>
  <si>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</si>
  <si>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</si>
  <si>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</si>
  <si>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</si>
  <si>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</si>
  <si>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</si>
  <si>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</si>
  <si>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</si>
  <si>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</si>
  <si>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</si>
  <si>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</si>
  <si>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</si>
  <si>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</si>
  <si>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</si>
  <si>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</si>
  <si>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</si>
  <si>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</si>
  <si>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</si>
  <si>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</si>
  <si>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</si>
  <si>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</si>
  <si>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</si>
  <si>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</si>
  <si>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</si>
  <si>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</si>
  <si>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</si>
  <si>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</si>
  <si>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</si>
  <si>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</si>
  <si>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</si>
  <si>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</si>
  <si>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</si>
  <si>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</si>
  <si>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</si>
  <si>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</si>
  <si>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</si>
  <si>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</si>
  <si>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</si>
  <si>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</si>
  <si>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</si>
  <si>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</si>
  <si>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</si>
  <si>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</si>
  <si>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</si>
  <si>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</si>
  <si>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</si>
  <si>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</si>
  <si>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</si>
  <si>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</si>
  <si>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</si>
  <si>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</si>
  <si>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</si>
  <si>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</si>
  <si>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</si>
  <si>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</si>
  <si>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</si>
  <si>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</si>
  <si>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</si>
  <si>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</si>
  <si>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</si>
  <si>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</si>
  <si>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</si>
  <si>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</si>
  <si>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</si>
  <si>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</si>
  <si>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</si>
  <si>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</si>
  <si>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</si>
  <si>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</si>
  <si>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</si>
  <si>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</si>
  <si>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</si>
  <si>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</si>
  <si>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</si>
  <si>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</si>
  <si>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</si>
  <si>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</si>
  <si>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</si>
  <si>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</si>
  <si>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</si>
  <si>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</si>
  <si>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</si>
  <si>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</si>
  <si>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</si>
  <si>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</si>
  <si>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</si>
  <si>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</si>
  <si>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</si>
  <si>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</si>
  <si>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</si>
  <si>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</si>
  <si>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</si>
  <si>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</si>
  <si>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</si>
  <si>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</si>
  <si>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</si>
  <si>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</si>
  <si>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</si>
  <si>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</si>
  <si>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</si>
  <si>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</si>
  <si>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</si>
  <si>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</si>
  <si>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</si>
  <si>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</si>
  <si>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</si>
  <si>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</si>
  <si>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</si>
  <si>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</si>
  <si>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</si>
  <si>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</si>
  <si>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</si>
  <si>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</si>
  <si>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</si>
  <si>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</si>
  <si>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</si>
  <si>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</si>
  <si>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</si>
  <si>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</si>
  <si>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</si>
  <si>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</si>
  <si>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</si>
  <si>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</si>
  <si>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</si>
  <si>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</si>
  <si>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</si>
  <si>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</si>
  <si>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</si>
  <si>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</si>
  <si>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</si>
  <si>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</si>
  <si>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</si>
  <si>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</si>
  <si>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</si>
  <si>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</si>
  <si>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</si>
  <si>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</si>
  <si>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</si>
  <si>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</si>
  <si>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</si>
  <si>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</si>
  <si>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</si>
  <si>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</si>
  <si>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</si>
  <si>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</si>
  <si>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</si>
  <si>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</si>
  <si>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</si>
  <si>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</si>
  <si>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</si>
  <si>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</si>
  <si>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</si>
  <si>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</si>
  <si>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</si>
  <si>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</si>
  <si>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</si>
  <si>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</si>
  <si>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</si>
  <si>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</si>
  <si>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</si>
  <si>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</si>
  <si>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</si>
  <si>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</si>
  <si>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</si>
  <si>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</si>
  <si>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</si>
  <si>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</si>
  <si>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</si>
  <si>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</si>
  <si>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</si>
  <si>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</si>
  <si>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</si>
  <si>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</si>
  <si>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</si>
  <si>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</si>
  <si>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</si>
  <si>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</si>
  <si>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</si>
  <si>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</si>
  <si>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</si>
  <si>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</si>
  <si>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</si>
  <si>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</si>
  <si>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</si>
  <si>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</si>
  <si>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</si>
  <si>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</si>
  <si>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</si>
  <si>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</si>
  <si>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</si>
  <si>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</si>
  <si>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</si>
  <si>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</si>
  <si>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</si>
  <si>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</si>
  <si>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</si>
  <si>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</si>
  <si>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</si>
  <si>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</si>
  <si>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</si>
  <si>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</si>
  <si>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</si>
  <si>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</si>
  <si>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</si>
  <si>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</si>
  <si>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</si>
  <si>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</si>
  <si>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</si>
  <si>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</si>
  <si>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</si>
  <si>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</si>
  <si>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</si>
  <si>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</si>
  <si>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</si>
  <si>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</si>
  <si>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</si>
  <si>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</si>
  <si>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</si>
  <si>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</si>
  <si>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</si>
  <si>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</si>
  <si>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</si>
  <si>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</si>
  <si>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</si>
  <si>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</si>
  <si>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</si>
  <si>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</si>
  <si>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</si>
  <si>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</si>
  <si>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</si>
  <si>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</si>
  <si>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</si>
  <si>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</si>
  <si>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</si>
  <si>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</si>
  <si>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</si>
  <si>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</si>
  <si>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</si>
  <si>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</si>
  <si>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</si>
  <si>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</si>
  <si>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</si>
  <si>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</si>
  <si>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</si>
  <si>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</si>
  <si>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</si>
  <si>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</si>
  <si>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</si>
  <si>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</si>
  <si>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</si>
  <si>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</si>
  <si>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</si>
  <si>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</si>
  <si>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</si>
  <si>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</si>
  <si>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</si>
  <si>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</si>
  <si>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</si>
  <si>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</si>
  <si>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</si>
  <si>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</si>
  <si>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</si>
  <si>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</si>
  <si>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</si>
  <si>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</si>
  <si>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</si>
  <si>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</si>
  <si>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</si>
  <si>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</si>
  <si>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</si>
  <si>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</si>
  <si>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</si>
  <si>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</si>
  <si>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</si>
  <si>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</si>
  <si>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</si>
  <si>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</si>
  <si>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</si>
  <si>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</si>
  <si>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</si>
  <si>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</si>
  <si>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</si>
  <si>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</si>
  <si>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</si>
  <si>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</si>
  <si>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</si>
  <si>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</si>
  <si>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</si>
  <si>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</si>
  <si>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</si>
  <si>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</si>
  <si>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</si>
  <si>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</si>
  <si>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</si>
  <si>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</si>
  <si>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</si>
  <si>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</si>
  <si>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</si>
  <si>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</si>
  <si>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</si>
  <si>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</si>
  <si>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</si>
  <si>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</si>
  <si>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</si>
  <si>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</si>
  <si>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</si>
  <si>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</si>
  <si>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</si>
  <si>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</si>
  <si>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</si>
  <si>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</si>
  <si>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</si>
  <si>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</si>
  <si>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</si>
  <si>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</si>
  <si>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</si>
  <si>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</si>
  <si>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</si>
  <si>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</si>
  <si>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</si>
  <si>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</si>
  <si>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</si>
  <si>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</si>
  <si>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</si>
  <si>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</si>
  <si>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</si>
  <si>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</si>
  <si>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</si>
  <si>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</si>
  <si>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</si>
  <si>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</si>
  <si>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</si>
  <si>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</si>
  <si>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</si>
  <si>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</si>
  <si>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</si>
  <si>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</si>
  <si>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</si>
  <si>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</si>
  <si>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</si>
  <si>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</si>
  <si>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</si>
  <si>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</si>
  <si>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</si>
  <si>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</si>
  <si>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</si>
  <si>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</si>
  <si>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</si>
  <si>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</si>
  <si>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</si>
  <si>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</si>
  <si>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</si>
  <si>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</si>
  <si>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</si>
  <si>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</si>
  <si>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</si>
  <si>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</si>
  <si>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</si>
  <si>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</si>
  <si>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</si>
  <si>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</si>
  <si>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</si>
  <si>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</si>
  <si>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</si>
  <si>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</si>
  <si>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</si>
  <si>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</si>
  <si>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</si>
  <si>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</si>
  <si>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</si>
  <si>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</si>
  <si>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</si>
  <si>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</si>
  <si>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</si>
  <si>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</si>
  <si>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</si>
  <si>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</si>
  <si>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</si>
  <si>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</si>
  <si>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</si>
  <si>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</si>
  <si>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</si>
  <si>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</si>
  <si>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</si>
  <si>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</si>
  <si>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</si>
  <si>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</si>
  <si>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</si>
  <si>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</si>
  <si>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</si>
  <si>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</si>
  <si>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</si>
  <si>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</si>
  <si>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</si>
  <si>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</si>
  <si>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</si>
  <si>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</si>
  <si>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</si>
  <si>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</si>
  <si>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</si>
  <si>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</si>
  <si>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</si>
  <si>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</si>
  <si>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</si>
  <si>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</si>
  <si>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</si>
  <si>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</si>
  <si>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</si>
  <si>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</si>
  <si>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</si>
  <si>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</si>
  <si>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</si>
  <si>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</si>
  <si>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</si>
  <si>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</si>
  <si>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</si>
  <si>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</si>
  <si>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</si>
  <si>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</si>
  <si>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</si>
  <si>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</si>
  <si>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</si>
  <si>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</si>
  <si>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</si>
  <si>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</si>
  <si>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</si>
  <si>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</si>
  <si>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</si>
  <si>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</si>
  <si>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</si>
  <si>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</si>
  <si>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</si>
  <si>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</si>
  <si>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</si>
  <si>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</si>
  <si>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</si>
  <si>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</si>
  <si>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</si>
  <si>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</si>
  <si>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</si>
  <si>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</si>
  <si>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</si>
  <si>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</si>
  <si>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</si>
  <si>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</si>
  <si>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</si>
  <si>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</si>
  <si>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</si>
  <si>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</si>
  <si>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</si>
  <si>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</si>
  <si>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</si>
  <si>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</si>
  <si>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</si>
  <si>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</si>
  <si>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</si>
  <si>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</si>
  <si>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</si>
  <si>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</si>
  <si>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</si>
  <si>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</si>
  <si>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</si>
  <si>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</si>
  <si>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</si>
  <si>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</si>
  <si>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</si>
  <si>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</si>
  <si>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</si>
  <si>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</si>
  <si>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</si>
  <si>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</si>
  <si>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</si>
  <si>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</si>
  <si>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</si>
  <si>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</si>
  <si>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</si>
  <si>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</si>
  <si>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</si>
  <si>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</si>
  <si>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</si>
  <si>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</si>
  <si>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</si>
  <si>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</si>
  <si>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</si>
  <si>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</si>
  <si>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</si>
  <si>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</si>
  <si>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</si>
  <si>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</si>
  <si>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</si>
  <si>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</si>
  <si>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</si>
  <si>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</si>
  <si>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</si>
  <si>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</si>
  <si>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</si>
  <si>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</si>
  <si>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</si>
  <si>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</si>
  <si>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</si>
  <si>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</si>
  <si>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</si>
  <si>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</si>
  <si>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</si>
  <si>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</si>
  <si>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</si>
  <si>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</si>
  <si>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</si>
  <si>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</si>
  <si>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</si>
  <si>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</si>
  <si>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</si>
  <si>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</si>
  <si>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</si>
  <si>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</si>
  <si>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</si>
  <si>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</si>
  <si>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</si>
  <si>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</si>
  <si>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</si>
  <si>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</si>
  <si>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</si>
  <si>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</si>
  <si>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</si>
  <si>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</si>
  <si>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</si>
  <si>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</si>
  <si>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</si>
  <si>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</si>
  <si>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</si>
  <si>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</si>
  <si>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</si>
  <si>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</si>
  <si>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</si>
  <si>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</si>
  <si>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</si>
  <si>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</si>
  <si>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</si>
  <si>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</si>
  <si>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</si>
  <si>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</si>
  <si>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</si>
  <si>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</si>
  <si>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</si>
  <si>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</si>
  <si>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</si>
  <si>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</si>
  <si>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</si>
  <si>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</si>
  <si>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</si>
  <si>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</si>
  <si>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</si>
  <si>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</si>
  <si>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</si>
  <si>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</si>
  <si>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</si>
  <si>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</si>
  <si>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</si>
  <si>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</si>
  <si>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</si>
  <si>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</si>
  <si>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</si>
  <si>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</si>
  <si>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</si>
  <si>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</si>
  <si>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</si>
  <si>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</si>
  <si>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</si>
  <si>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</si>
  <si>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</si>
  <si>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</si>
  <si>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</si>
  <si>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</si>
  <si>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</si>
  <si>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</si>
  <si>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</si>
  <si>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</si>
  <si>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</si>
  <si>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</si>
  <si>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</si>
  <si>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</si>
  <si>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</si>
  <si>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</si>
  <si>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</si>
  <si>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</si>
  <si>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</si>
  <si>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</si>
  <si>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</si>
  <si>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</si>
  <si>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</si>
  <si>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</si>
  <si>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</si>
  <si>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</si>
  <si>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</si>
  <si>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</si>
  <si>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</si>
  <si>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</si>
  <si>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</si>
  <si>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</si>
  <si>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</si>
  <si>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</si>
  <si>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</si>
  <si>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</si>
  <si>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</si>
  <si>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</si>
  <si>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</si>
  <si>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</si>
  <si>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</si>
  <si>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</si>
  <si>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</si>
  <si>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</si>
  <si>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</si>
  <si>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</si>
  <si>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</si>
  <si>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</si>
  <si>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</si>
  <si>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</si>
  <si>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</si>
  <si>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</si>
  <si>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</si>
  <si>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</si>
  <si>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</si>
  <si>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</si>
  <si>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</si>
  <si>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</si>
  <si>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</si>
  <si>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</si>
  <si>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</si>
  <si>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</si>
  <si>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</si>
  <si>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</si>
  <si>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</si>
  <si>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</si>
  <si>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</si>
  <si>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</si>
  <si>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</si>
  <si>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</si>
  <si>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</si>
  <si>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</si>
  <si>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</si>
  <si>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</si>
  <si>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</si>
  <si>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</si>
  <si>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</si>
  <si>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</si>
  <si>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</si>
  <si>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</si>
  <si>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</si>
  <si>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</si>
  <si>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</si>
  <si>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</si>
  <si>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</si>
  <si>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</si>
  <si>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</si>
  <si>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</si>
  <si>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</si>
  <si>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</si>
  <si>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</si>
  <si>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</si>
  <si>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</si>
  <si>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</si>
  <si>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</si>
  <si>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</si>
  <si>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</si>
  <si>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</si>
  <si>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</si>
  <si>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</si>
  <si>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</si>
  <si>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</si>
  <si>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</si>
  <si>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</si>
  <si>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</si>
  <si>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</si>
  <si>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</si>
  <si>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</si>
  <si>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</si>
  <si>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</si>
  <si>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</si>
  <si>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</si>
  <si>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</si>
  <si>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</si>
  <si>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</si>
  <si>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</si>
  <si>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</si>
  <si>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</si>
  <si>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</si>
  <si>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</si>
  <si>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</si>
  <si>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</si>
  <si>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</si>
  <si>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</si>
  <si>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</si>
  <si>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</si>
  <si>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</si>
  <si>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</si>
  <si>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</si>
  <si>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</si>
  <si>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</si>
  <si>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</si>
  <si>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</si>
  <si>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</si>
  <si>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</si>
  <si>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</si>
  <si>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</si>
  <si>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</si>
  <si>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</si>
  <si>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</si>
  <si>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</si>
  <si>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</si>
  <si>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</si>
  <si>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</si>
  <si>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</si>
  <si>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</si>
  <si>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</si>
  <si>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</si>
  <si>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</si>
  <si>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</si>
  <si>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</si>
  <si>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</si>
  <si>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</si>
  <si>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</si>
  <si>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</si>
  <si>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</si>
  <si>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</si>
  <si>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</si>
  <si>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</si>
  <si>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</si>
  <si>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</si>
  <si>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</si>
  <si>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</si>
  <si>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</si>
  <si>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</si>
  <si>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</si>
  <si>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</si>
  <si>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</si>
  <si>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</si>
  <si>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</si>
  <si>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</si>
  <si>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</si>
  <si>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</si>
  <si>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</si>
  <si>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</si>
  <si>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</si>
  <si>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</si>
  <si>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</si>
  <si>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</si>
  <si>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</si>
  <si>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</si>
  <si>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</si>
  <si>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</si>
  <si>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</si>
  <si>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</si>
  <si>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</si>
  <si>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</si>
  <si>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</si>
  <si>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</si>
  <si>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</si>
  <si>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</si>
  <si>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</si>
  <si>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</si>
  <si>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</si>
  <si>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</si>
  <si>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</si>
  <si>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</si>
  <si>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</si>
  <si>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</si>
  <si>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</si>
  <si>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</si>
  <si>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</si>
  <si>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</si>
  <si>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</si>
  <si>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</si>
  <si>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</si>
  <si>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</si>
  <si>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</si>
  <si>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</si>
  <si>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</si>
  <si>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</si>
  <si>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</si>
  <si>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</si>
  <si>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</si>
  <si>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</si>
  <si>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</si>
  <si>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</si>
  <si>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</si>
  <si>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</si>
  <si>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</si>
  <si>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</si>
  <si>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</si>
  <si>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</si>
  <si>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</si>
  <si>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</si>
  <si>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</si>
  <si>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</si>
  <si>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</si>
  <si>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</si>
  <si>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</si>
  <si>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</si>
  <si>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</si>
  <si>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</si>
  <si>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</si>
  <si>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</si>
  <si>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</si>
  <si>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</si>
  <si>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</si>
  <si>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</si>
  <si>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</si>
  <si>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</si>
  <si>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</si>
  <si>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</si>
  <si>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</si>
  <si>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</si>
  <si>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</si>
  <si>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</si>
  <si>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</si>
  <si>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</si>
  <si>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</si>
  <si>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</si>
  <si>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</si>
  <si>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</si>
  <si>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</si>
  <si>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</si>
  <si>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</si>
  <si>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</si>
  <si>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</si>
  <si>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</si>
  <si>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</si>
  <si>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</si>
  <si>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</si>
  <si>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</si>
  <si>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</si>
  <si>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</si>
  <si>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</si>
  <si>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</si>
  <si>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</si>
  <si>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</si>
  <si>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</si>
  <si>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</si>
  <si>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</si>
  <si>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</si>
  <si>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</si>
  <si>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</si>
  <si>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</si>
  <si>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</si>
  <si>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</si>
  <si>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</si>
  <si>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</si>
  <si>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</si>
  <si>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</si>
  <si>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</si>
  <si>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</si>
  <si>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</si>
  <si>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</si>
  <si>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</si>
  <si>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</si>
  <si>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</si>
  <si>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</si>
  <si>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</si>
  <si>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</si>
  <si>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</si>
  <si>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</si>
  <si>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</si>
  <si>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</si>
  <si>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</si>
  <si>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</si>
  <si>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</si>
  <si>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</si>
  <si>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</si>
  <si>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</si>
  <si>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</si>
  <si>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</si>
  <si>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</si>
  <si>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</si>
  <si>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</si>
  <si>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</si>
  <si>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</si>
  <si>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</si>
  <si>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</si>
  <si>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</si>
  <si>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</si>
  <si>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</si>
  <si>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</si>
  <si>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</si>
  <si>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</si>
  <si>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</si>
  <si>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</si>
  <si>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</si>
  <si>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</si>
  <si>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</si>
  <si>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</si>
  <si>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</si>
  <si>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</si>
  <si>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</si>
  <si>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</si>
  <si>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</si>
  <si>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</si>
  <si>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</si>
  <si>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</si>
  <si>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</si>
  <si>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</si>
  <si>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</si>
  <si>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</si>
  <si>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</si>
  <si>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</si>
  <si>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</si>
  <si>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</si>
  <si>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</si>
  <si>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</si>
  <si>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</si>
  <si>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</si>
  <si>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</si>
  <si>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</si>
  <si>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</si>
  <si>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</si>
  <si>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</si>
  <si>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</si>
  <si>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</si>
  <si>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</si>
  <si>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</si>
  <si>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</si>
  <si>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</si>
  <si>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</si>
  <si>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</si>
  <si>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</si>
  <si>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</si>
  <si>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</si>
  <si>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</si>
  <si>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</si>
  <si>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</si>
  <si>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</si>
  <si>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</si>
  <si>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</si>
  <si>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</si>
  <si>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</si>
  <si>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</si>
  <si>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</si>
  <si>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</si>
  <si>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</si>
  <si>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</si>
  <si>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</si>
  <si>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</si>
  <si>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</si>
  <si>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</si>
  <si>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</si>
  <si>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</si>
  <si>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</si>
  <si>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</si>
  <si>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</si>
  <si>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</si>
  <si>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</si>
  <si>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</si>
  <si>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</si>
  <si>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</si>
  <si>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</si>
  <si>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</si>
  <si>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</si>
  <si>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</si>
  <si>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</si>
  <si>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</si>
  <si>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</si>
  <si>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</si>
  <si>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</si>
  <si>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</si>
  <si>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</si>
  <si>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</si>
  <si>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</si>
  <si>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</si>
  <si>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</si>
  <si>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</si>
  <si>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</si>
  <si>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</si>
  <si>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</si>
  <si>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</si>
  <si>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</si>
  <si>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</si>
  <si>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</si>
  <si>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</si>
  <si>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</si>
  <si>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</si>
  <si>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</si>
  <si>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</si>
  <si>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</si>
  <si>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</si>
  <si>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</si>
  <si>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</si>
  <si>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</si>
  <si>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</si>
  <si>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</si>
  <si>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</si>
  <si>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</si>
  <si>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</si>
  <si>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</si>
  <si>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</si>
  <si>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</si>
  <si>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</si>
  <si>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</si>
  <si>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</si>
  <si>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</si>
  <si>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</si>
  <si>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</si>
  <si>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</si>
  <si>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</si>
  <si>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</si>
  <si>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</si>
  <si>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</si>
  <si>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</si>
  <si>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</si>
  <si>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</si>
  <si>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</si>
  <si>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</si>
  <si>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</si>
  <si>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</si>
  <si>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</si>
  <si>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</si>
  <si>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</si>
  <si>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</si>
  <si>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</si>
  <si>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</si>
  <si>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</si>
  <si>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</si>
  <si>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</si>
  <si>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</si>
  <si>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</si>
  <si>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</si>
  <si>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</si>
  <si>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</si>
  <si>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</si>
  <si>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</si>
  <si>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</si>
  <si>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</si>
  <si>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</si>
  <si>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</si>
  <si>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</si>
  <si>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</si>
  <si>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</si>
  <si>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</si>
  <si>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</si>
  <si>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</si>
  <si>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</si>
  <si>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</si>
  <si>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</si>
  <si>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</si>
  <si>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</si>
  <si>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</si>
  <si>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</si>
  <si>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</si>
  <si>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</si>
  <si>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</si>
  <si>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</si>
  <si>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</si>
  <si>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</si>
  <si>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</si>
  <si>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</si>
  <si>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</si>
  <si>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</si>
  <si>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</si>
  <si>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</si>
  <si>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</si>
  <si>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</si>
  <si>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</si>
  <si>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</si>
  <si>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</si>
  <si>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</si>
  <si>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</si>
  <si>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</si>
  <si>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</si>
  <si>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</si>
  <si>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</si>
  <si>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</si>
  <si>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</si>
  <si>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</si>
  <si>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</si>
  <si>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</si>
  <si>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</si>
  <si>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</si>
  <si>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</si>
  <si>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</si>
  <si>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</si>
  <si>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</si>
  <si>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</si>
  <si>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</si>
  <si>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</si>
  <si>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</si>
  <si>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</si>
  <si>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</si>
  <si>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</si>
  <si>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</si>
  <si>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</si>
  <si>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</si>
  <si>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</si>
  <si>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</si>
  <si>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</si>
  <si>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</si>
  <si>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</si>
  <si>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</si>
  <si>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</si>
  <si>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</si>
  <si>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</si>
  <si>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</si>
  <si>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</si>
  <si>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</si>
  <si>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</si>
  <si>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</si>
  <si>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</si>
  <si>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</si>
  <si>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</si>
  <si>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</si>
  <si>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</si>
  <si>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</si>
  <si>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</si>
  <si>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</si>
  <si>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</si>
  <si>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</si>
  <si>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</si>
  <si>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</si>
  <si>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</si>
  <si>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</si>
  <si>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</si>
  <si>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</si>
  <si>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</si>
  <si>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</si>
  <si>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</si>
  <si>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</si>
  <si>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</si>
  <si>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</si>
  <si>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</si>
  <si>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</si>
  <si>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</si>
  <si>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</si>
  <si>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</si>
  <si>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</si>
  <si>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</si>
  <si>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</si>
  <si>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</si>
  <si>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</si>
  <si>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</si>
  <si>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</si>
  <si>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</si>
  <si>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</si>
  <si>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</si>
  <si>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</si>
  <si>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</si>
  <si>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</si>
  <si>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</si>
  <si>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</si>
  <si>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</si>
  <si>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</si>
  <si>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</si>
  <si>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</si>
  <si>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</si>
  <si>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</si>
  <si>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</si>
  <si>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</si>
  <si>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</si>
  <si>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</si>
  <si>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</si>
  <si>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</si>
  <si>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</si>
  <si>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</si>
  <si>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</si>
  <si>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</si>
  <si>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</si>
  <si>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</si>
  <si>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</si>
  <si>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</si>
  <si>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</si>
  <si>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</si>
  <si>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</si>
  <si>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</si>
  <si>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</si>
  <si>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</si>
  <si>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</si>
  <si>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</si>
  <si>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</si>
  <si>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</si>
  <si>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</si>
  <si>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</si>
  <si>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</si>
  <si>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</si>
  <si>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</si>
  <si>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</si>
  <si>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</si>
  <si>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</si>
  <si>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</si>
  <si>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</si>
  <si>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</si>
  <si>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</si>
  <si>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</si>
  <si>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</si>
  <si>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</si>
  <si>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</si>
  <si>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</si>
  <si>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</si>
  <si>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</si>
  <si>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</si>
  <si>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</si>
  <si>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</si>
  <si>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</si>
  <si>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</si>
  <si>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</si>
  <si>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</si>
  <si>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</si>
  <si>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</si>
  <si>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</si>
  <si>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</si>
  <si>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</si>
  <si>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</si>
  <si>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</si>
  <si>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</si>
  <si>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</si>
  <si>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</si>
  <si>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</si>
  <si>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</si>
  <si>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</si>
  <si>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</si>
  <si>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</si>
  <si>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</si>
  <si>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</si>
  <si>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</si>
  <si>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</si>
  <si>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</si>
  <si>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</si>
  <si>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</si>
  <si>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</si>
  <si>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</si>
  <si>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</si>
  <si>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</si>
  <si>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</si>
  <si>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</si>
  <si>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</si>
  <si>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</si>
  <si>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</si>
  <si>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</si>
  <si>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</si>
  <si>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</si>
  <si>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</si>
  <si>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</si>
  <si>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</si>
  <si>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</si>
  <si>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</si>
  <si>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</si>
  <si>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</si>
  <si>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</si>
  <si>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</si>
  <si>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</si>
  <si>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</si>
  <si>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</si>
  <si>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</si>
  <si>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</si>
  <si>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</si>
  <si>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</si>
  <si>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</si>
  <si>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</si>
  <si>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</si>
  <si>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</si>
  <si>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</si>
  <si>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</si>
  <si>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</si>
  <si>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</si>
  <si>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</si>
  <si>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</si>
  <si>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</si>
  <si>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</si>
  <si>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</si>
  <si>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</si>
  <si>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</si>
  <si>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</si>
  <si>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</si>
  <si>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</si>
  <si>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</si>
  <si>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</si>
  <si>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</si>
  <si>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</si>
  <si>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</si>
  <si>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</si>
  <si>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</si>
  <si>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</si>
  <si>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</si>
  <si>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</si>
  <si>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</si>
  <si>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</si>
  <si>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</si>
  <si>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</si>
  <si>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</si>
  <si>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</si>
  <si>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</si>
  <si>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</si>
  <si>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</si>
  <si>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</si>
  <si>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</si>
  <si>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</si>
  <si>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</si>
  <si>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</si>
  <si>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</si>
  <si>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</si>
  <si>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</si>
  <si>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</si>
  <si>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</si>
  <si>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</si>
  <si>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</si>
  <si>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</si>
  <si>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</si>
  <si>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</si>
  <si>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</si>
  <si>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</si>
  <si>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</si>
  <si>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</si>
  <si>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</si>
  <si>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</si>
  <si>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</si>
  <si>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</si>
  <si>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</si>
  <si>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</si>
  <si>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</si>
  <si>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</si>
  <si>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</si>
  <si>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</si>
  <si>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</si>
  <si>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</si>
  <si>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</si>
  <si>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</si>
  <si>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</si>
  <si>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</si>
  <si>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</si>
  <si>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</si>
  <si>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</si>
  <si>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</si>
  <si>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</si>
  <si>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</si>
  <si>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</si>
  <si>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</si>
  <si>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</si>
  <si>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</si>
  <si>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</si>
  <si>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</si>
  <si>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</si>
  <si>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</si>
  <si>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</si>
  <si>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</si>
  <si>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</si>
  <si>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</si>
  <si>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</si>
  <si>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</si>
  <si>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</si>
  <si>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</si>
  <si>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</si>
  <si>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</si>
  <si>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</si>
  <si>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</si>
  <si>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</si>
  <si>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</si>
  <si>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</si>
  <si>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</si>
  <si>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</si>
  <si>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</si>
  <si>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</si>
  <si>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</si>
  <si>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</si>
  <si>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</si>
  <si>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</si>
  <si>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</si>
  <si>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</si>
  <si>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</si>
  <si>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</si>
  <si>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</si>
  <si>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</si>
  <si>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</si>
  <si>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</si>
  <si>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</si>
  <si>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</si>
  <si>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</si>
  <si>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</si>
  <si>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</si>
  <si>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</si>
  <si>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</si>
  <si>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</si>
  <si>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</si>
  <si>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</si>
  <si>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</si>
  <si>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</si>
  <si>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</si>
  <si>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</si>
  <si>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</si>
  <si>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</si>
  <si>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</si>
  <si>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</si>
  <si>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</si>
  <si>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</si>
  <si>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</si>
  <si>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</si>
  <si>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</si>
  <si>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</si>
  <si>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</si>
  <si>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</si>
  <si>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</si>
  <si>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</si>
  <si>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</si>
  <si>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</si>
  <si>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</si>
  <si>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</si>
  <si>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</si>
  <si>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</si>
  <si>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</si>
  <si>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</si>
  <si>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</si>
  <si>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</si>
  <si>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</si>
  <si>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</si>
  <si>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</si>
  <si>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</si>
  <si>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</si>
  <si>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</si>
  <si>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</si>
  <si>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</si>
  <si>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</si>
  <si>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</si>
  <si>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</si>
  <si>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</si>
  <si>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</si>
  <si>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</si>
  <si>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</si>
  <si>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</si>
  <si>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</si>
  <si>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</si>
  <si>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</si>
  <si>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</si>
  <si>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</si>
  <si>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</si>
  <si>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</si>
  <si>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</si>
  <si>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</si>
  <si>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</si>
  <si>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</si>
  <si>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</si>
  <si>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</si>
  <si>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</si>
  <si>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</si>
  <si>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</si>
  <si>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</si>
  <si>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</si>
  <si>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</si>
  <si>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</si>
  <si>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</si>
  <si>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</si>
  <si>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</si>
  <si>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</si>
  <si>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</si>
  <si>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</si>
  <si>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</si>
  <si>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</si>
  <si>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</si>
  <si>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</si>
  <si>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</si>
  <si>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</si>
  <si>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</si>
  <si>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</si>
  <si>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</si>
  <si>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</si>
  <si>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</si>
  <si>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</si>
  <si>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</si>
  <si>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</si>
  <si>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</si>
  <si>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</si>
  <si>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</si>
  <si>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</si>
  <si>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</si>
  <si>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</si>
  <si>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</si>
  <si>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</si>
  <si>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</si>
  <si>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</si>
  <si>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</si>
  <si>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</si>
  <si>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</si>
  <si>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</si>
  <si>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</si>
  <si>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</si>
  <si>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</si>
  <si>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</si>
  <si>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</si>
  <si>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</si>
  <si>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</si>
  <si>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</si>
  <si>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</si>
  <si>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</si>
  <si>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</si>
  <si>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</si>
  <si>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</si>
  <si>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</si>
  <si>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</si>
  <si>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</si>
  <si>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</si>
  <si>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</si>
  <si>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</si>
  <si>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</si>
  <si>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</si>
  <si>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</si>
  <si>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</si>
  <si>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</si>
  <si>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</si>
  <si>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</si>
  <si>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</si>
  <si>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</si>
  <si>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</si>
  <si>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</si>
  <si>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</si>
  <si>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</si>
  <si>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</si>
  <si>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</si>
  <si>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</si>
  <si>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</si>
  <si>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</si>
  <si>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</si>
  <si>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</si>
  <si>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</si>
  <si>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</si>
  <si>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</si>
  <si>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</si>
  <si>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</si>
  <si>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</si>
  <si>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</si>
  <si>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</si>
  <si>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</si>
  <si>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</si>
  <si>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</si>
  <si>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</si>
  <si>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</si>
  <si>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</si>
  <si>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</si>
  <si>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</si>
  <si>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</si>
  <si>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</si>
  <si>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</si>
  <si>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</si>
  <si>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</si>
  <si>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</si>
  <si>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</si>
  <si>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</si>
  <si>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</si>
  <si>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</si>
  <si>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</si>
  <si>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</si>
  <si>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</si>
  <si>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</si>
  <si>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</si>
  <si>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</si>
  <si>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</si>
  <si>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</si>
  <si>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</si>
  <si>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</si>
  <si>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</si>
  <si>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</si>
  <si>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</si>
  <si>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</si>
  <si>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</si>
  <si>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</si>
  <si>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</si>
  <si>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</si>
  <si>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</si>
  <si>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</si>
  <si>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</si>
  <si>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</si>
  <si>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</si>
  <si>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</si>
  <si>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</si>
  <si>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</si>
  <si>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</si>
  <si>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</si>
  <si>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</si>
  <si>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</si>
  <si>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</si>
  <si>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</si>
  <si>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</si>
  <si>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</si>
  <si>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</si>
  <si>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</si>
  <si>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</si>
  <si>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</si>
  <si>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</si>
  <si>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</si>
  <si>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</si>
  <si>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</si>
  <si>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</si>
  <si>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</si>
  <si>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</si>
  <si>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</si>
  <si>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</si>
  <si>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</si>
  <si>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</si>
  <si>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</si>
  <si>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</si>
  <si>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</si>
  <si>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</si>
  <si>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</si>
  <si>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</si>
  <si>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</si>
  <si>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</si>
  <si>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</si>
  <si>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</si>
  <si>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</si>
  <si>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</si>
  <si>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</si>
  <si>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</si>
  <si>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</si>
  <si>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</si>
  <si>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</si>
  <si>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</si>
  <si>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</si>
  <si>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</si>
  <si>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</si>
  <si>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</si>
  <si>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</si>
  <si>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</si>
  <si>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</si>
  <si>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</si>
  <si>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</si>
  <si>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</si>
  <si>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</si>
  <si>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</si>
  <si>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</si>
  <si>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</si>
  <si>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</si>
  <si>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</si>
  <si>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</si>
  <si>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</si>
  <si>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</si>
  <si>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</si>
  <si>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</si>
  <si>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</si>
  <si>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</si>
  <si>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</si>
  <si>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</si>
  <si>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</si>
  <si>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</si>
  <si>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</si>
  <si>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</si>
  <si>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</si>
  <si>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</si>
  <si>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</si>
  <si>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</si>
  <si>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</si>
  <si>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</si>
  <si>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</si>
  <si>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</si>
  <si>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</si>
  <si>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</si>
  <si>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</si>
  <si>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</si>
  <si>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</si>
  <si>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</si>
  <si>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</si>
  <si>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</si>
  <si>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</si>
  <si>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</si>
  <si>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</si>
  <si>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</si>
  <si>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</si>
  <si>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</si>
  <si>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</si>
  <si>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</si>
  <si>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</si>
  <si>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</si>
  <si>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</si>
  <si>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</si>
  <si>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</si>
  <si>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</si>
  <si>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</si>
  <si>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</si>
  <si>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</si>
  <si>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</si>
  <si>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</si>
  <si>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</si>
  <si>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</si>
  <si>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</si>
  <si>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</si>
  <si>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</si>
  <si>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</si>
  <si>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</si>
  <si>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</si>
  <si>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</si>
  <si>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</si>
  <si>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</si>
  <si>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</si>
  <si>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</si>
  <si>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</si>
  <si>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</si>
  <si>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</si>
  <si>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</si>
  <si>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</si>
  <si>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</si>
  <si>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</si>
  <si>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</si>
  <si>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</si>
  <si>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</si>
  <si>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</si>
  <si>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</si>
  <si>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</si>
  <si>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</si>
  <si>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</si>
  <si>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</si>
  <si>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</si>
  <si>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</si>
  <si>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</si>
  <si>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</si>
  <si>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</si>
  <si>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</si>
  <si>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</si>
  <si>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</si>
  <si>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</si>
  <si>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</si>
  <si>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</si>
  <si>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</si>
  <si>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</si>
  <si>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</si>
  <si>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</si>
  <si>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</si>
  <si>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</si>
  <si>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</si>
  <si>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</si>
  <si>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</si>
  <si>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</si>
  <si>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</si>
  <si>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</si>
  <si>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</si>
  <si>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</si>
  <si>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</si>
  <si>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</si>
  <si>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</si>
  <si>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</si>
  <si>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</si>
  <si>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</si>
  <si>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</si>
  <si>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</si>
  <si>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</si>
  <si>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</si>
  <si>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</si>
  <si>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</si>
  <si>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</si>
  <si>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</si>
  <si>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</si>
  <si>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</si>
  <si>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</si>
  <si>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</si>
  <si>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</si>
  <si>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</si>
  <si>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</si>
  <si>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</si>
  <si>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</si>
  <si>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</si>
  <si>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</si>
  <si>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</si>
  <si>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</si>
  <si>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</si>
  <si>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</si>
  <si>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</si>
  <si>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</si>
  <si>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</si>
  <si>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</si>
  <si>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</si>
  <si>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</si>
  <si>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</si>
  <si>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</si>
  <si>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</si>
  <si>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</si>
  <si>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</si>
  <si>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</si>
  <si>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</si>
  <si>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</si>
  <si>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</si>
  <si>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</si>
  <si>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</si>
  <si>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</si>
  <si>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</si>
  <si>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</si>
  <si>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</si>
  <si>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</si>
  <si>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</si>
  <si>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</si>
  <si>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</si>
  <si>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</si>
  <si>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</si>
  <si>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</si>
  <si>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</si>
  <si>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</si>
  <si>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</si>
  <si>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</si>
  <si>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</si>
  <si>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</si>
  <si>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</si>
  <si>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</si>
  <si>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</si>
  <si>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</si>
  <si>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</si>
  <si>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</si>
  <si>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</si>
  <si>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</si>
  <si>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</si>
  <si>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</si>
  <si>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</si>
  <si>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</si>
  <si>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</si>
  <si>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</si>
  <si>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</si>
  <si>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</si>
  <si>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</si>
  <si>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</si>
  <si>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</si>
  <si>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</si>
  <si>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</si>
  <si>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</si>
  <si>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</si>
  <si>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</si>
  <si>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</si>
  <si>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</si>
  <si>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</si>
  <si>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</si>
  <si>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</si>
  <si>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</si>
  <si>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</si>
  <si>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</si>
  <si>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</si>
  <si>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</si>
  <si>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</si>
  <si>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</si>
  <si>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</si>
  <si>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</si>
  <si>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</si>
  <si>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</si>
  <si>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</si>
  <si>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</si>
  <si>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</si>
  <si>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</si>
  <si>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</si>
  <si>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</si>
  <si>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</si>
  <si>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</si>
  <si>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</si>
  <si>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</si>
  <si>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</si>
  <si>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</si>
  <si>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</si>
  <si>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</si>
  <si>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</si>
  <si>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</si>
  <si>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</si>
  <si>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</si>
  <si>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</si>
  <si>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</si>
  <si>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</si>
  <si>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</si>
  <si>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</si>
  <si>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</si>
  <si>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</si>
  <si>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</si>
  <si>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</si>
  <si>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</si>
  <si>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</si>
  <si>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</si>
  <si>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</si>
  <si>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</si>
  <si>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</si>
  <si>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</si>
  <si>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</si>
  <si>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</si>
  <si>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</si>
  <si>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</si>
  <si>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</si>
  <si>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</si>
  <si>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</si>
  <si>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</si>
  <si>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</si>
  <si>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</si>
  <si>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</si>
  <si>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</si>
  <si>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</si>
  <si>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</si>
  <si>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</si>
  <si>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</si>
  <si>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</si>
  <si>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</si>
  <si>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</si>
  <si>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</si>
  <si>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</si>
  <si>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</si>
  <si>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</si>
  <si>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</si>
  <si>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</si>
  <si>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</si>
  <si>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</si>
  <si>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</si>
  <si>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</si>
  <si>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</si>
  <si>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</si>
  <si>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</si>
  <si>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</si>
  <si>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</si>
  <si>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</si>
  <si>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</si>
  <si>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</si>
  <si>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</si>
  <si>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</si>
  <si>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</si>
  <si>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</si>
  <si>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</si>
  <si>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</si>
  <si>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</si>
  <si>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</si>
  <si>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</si>
  <si>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</si>
  <si>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</si>
  <si>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</si>
  <si>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</si>
  <si>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</si>
  <si>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</si>
  <si>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</si>
  <si>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</si>
  <si>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</si>
  <si>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</si>
  <si>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</si>
  <si>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</si>
  <si>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</si>
  <si>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</si>
  <si>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</si>
  <si>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</si>
  <si>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</si>
  <si>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</si>
  <si>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</si>
  <si>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</si>
  <si>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</si>
  <si>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</si>
  <si>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</si>
  <si>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</si>
  <si>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</si>
  <si>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</si>
  <si>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</si>
  <si>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</si>
  <si>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</si>
  <si>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</si>
  <si>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</si>
  <si>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</si>
  <si>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</si>
  <si>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</si>
  <si>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</si>
  <si>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</si>
  <si>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</si>
  <si>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</si>
  <si>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</si>
  <si>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</si>
  <si>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</si>
  <si>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</si>
  <si>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</si>
  <si>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</si>
  <si>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</si>
  <si>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</si>
  <si>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</si>
  <si>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</si>
  <si>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</si>
  <si>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</si>
  <si>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</si>
  <si>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</si>
  <si>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</si>
  <si>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</si>
  <si>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</si>
  <si>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</si>
  <si>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</si>
  <si>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</si>
  <si>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</si>
  <si>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</si>
  <si>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</si>
  <si>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</si>
  <si>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</si>
  <si>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</si>
  <si>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</si>
  <si>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</si>
  <si>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</si>
  <si>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</si>
  <si>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</si>
  <si>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</si>
  <si>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</si>
  <si>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</si>
  <si>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</si>
  <si>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</si>
  <si>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</si>
  <si>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</si>
  <si>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</si>
  <si>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</si>
  <si>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</si>
  <si>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</si>
  <si>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</si>
  <si>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</si>
  <si>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</si>
  <si>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</si>
  <si>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</si>
  <si>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</si>
  <si>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</si>
  <si>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</si>
  <si>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</si>
  <si>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</si>
  <si>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</si>
  <si>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</si>
  <si>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</si>
  <si>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</si>
  <si>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</si>
  <si>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</si>
  <si>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</si>
  <si>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</si>
  <si>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</si>
  <si>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</si>
  <si>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</si>
  <si>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</si>
  <si>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</si>
  <si>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</si>
  <si>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</si>
  <si>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</si>
  <si>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</si>
  <si>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</si>
  <si>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</si>
  <si>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</si>
  <si>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</si>
  <si>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</si>
  <si>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</si>
  <si>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</si>
  <si>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</si>
  <si>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</si>
  <si>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</si>
  <si>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</si>
  <si>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</si>
  <si>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</si>
  <si>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</si>
  <si>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</si>
  <si>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</si>
  <si>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</si>
  <si>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</si>
  <si>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</si>
  <si>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</si>
  <si>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</si>
  <si>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</si>
  <si>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</si>
  <si>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</si>
  <si>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</si>
  <si>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</si>
  <si>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</si>
  <si>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</si>
  <si>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</si>
  <si>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</si>
  <si>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</si>
  <si>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</si>
  <si>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</si>
  <si>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</si>
  <si>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</si>
  <si>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</si>
  <si>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</si>
  <si>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</si>
  <si>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</si>
  <si>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</si>
  <si>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</si>
  <si>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</si>
  <si>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</si>
  <si>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</si>
  <si>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</si>
  <si>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</si>
  <si>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</si>
  <si>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</si>
  <si>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</si>
  <si>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</si>
  <si>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</si>
  <si>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</si>
  <si>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</si>
  <si>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</si>
  <si>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</si>
  <si>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</si>
  <si>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</si>
  <si>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</si>
  <si>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</si>
  <si>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</si>
  <si>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</si>
  <si>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</si>
  <si>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</si>
  <si>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</si>
  <si>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</si>
  <si>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</si>
  <si>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</si>
  <si>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</si>
  <si>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</si>
  <si>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</si>
  <si>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</si>
  <si>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</si>
  <si>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</si>
  <si>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</si>
  <si>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</si>
  <si>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</si>
  <si>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</si>
  <si>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</si>
  <si>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</si>
  <si>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</si>
  <si>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</si>
  <si>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</si>
  <si>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</si>
  <si>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</si>
  <si>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</si>
  <si>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</si>
  <si>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</si>
  <si>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</si>
  <si>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</si>
  <si>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</si>
  <si>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</si>
  <si>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</si>
  <si>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</si>
  <si>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</si>
  <si>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</si>
  <si>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</si>
  <si>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</si>
  <si>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</si>
  <si>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</si>
  <si>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</si>
  <si>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</si>
  <si>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</si>
  <si>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</si>
  <si>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</si>
  <si>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</si>
  <si>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</si>
  <si>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</si>
  <si>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</si>
  <si>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</si>
  <si>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</si>
  <si>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</si>
  <si>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</si>
  <si>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</si>
  <si>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</si>
  <si>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</si>
  <si>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</si>
  <si>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</si>
  <si>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</si>
  <si>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</si>
  <si>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</si>
  <si>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</si>
  <si>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</si>
  <si>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</si>
  <si>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</si>
  <si>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</si>
  <si>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</si>
  <si>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</si>
  <si>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</si>
  <si>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</si>
  <si>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</si>
  <si>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</si>
  <si>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</si>
  <si>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</si>
  <si>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</si>
  <si>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</si>
  <si>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</si>
  <si>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</si>
  <si>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</si>
  <si>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</si>
  <si>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</si>
  <si>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</si>
  <si>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</si>
  <si>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</si>
  <si>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</si>
  <si>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</si>
  <si>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</si>
  <si>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</si>
  <si>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</si>
  <si>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</si>
  <si>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</si>
  <si>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</si>
  <si>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</si>
  <si>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</si>
  <si>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</si>
  <si>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</si>
  <si>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</si>
  <si>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</si>
  <si>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</si>
  <si>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</si>
  <si>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</si>
  <si>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</si>
  <si>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</si>
  <si>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</si>
  <si>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</si>
  <si>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</si>
  <si>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</si>
  <si>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</si>
  <si>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</si>
  <si>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</si>
  <si>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</si>
  <si>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</si>
  <si>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</si>
  <si>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</si>
  <si>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</si>
  <si>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</si>
  <si>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</si>
  <si>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</si>
  <si>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</si>
  <si>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</si>
  <si>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</si>
  <si>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</si>
  <si>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</si>
  <si>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</si>
  <si>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</si>
  <si>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</si>
  <si>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</si>
  <si>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</si>
  <si>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</si>
  <si>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</si>
  <si>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</si>
  <si>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</si>
  <si>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</si>
  <si>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</si>
  <si>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</si>
  <si>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</si>
  <si>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</si>
  <si>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</si>
  <si>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</si>
  <si>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</si>
  <si>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</si>
  <si>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</si>
  <si>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</si>
  <si>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</si>
  <si>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</si>
  <si>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</si>
  <si>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</si>
  <si>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</si>
  <si>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</si>
  <si>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</si>
  <si>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</si>
  <si>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</si>
  <si>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</si>
  <si>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</si>
  <si>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</si>
  <si>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</si>
  <si>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</si>
  <si>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</si>
  <si>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</si>
  <si>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</si>
  <si>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</si>
  <si>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</si>
  <si>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</si>
  <si>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</si>
  <si>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</si>
  <si>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</si>
  <si>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</si>
  <si>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</si>
  <si>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</si>
  <si>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</si>
  <si>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</si>
  <si>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</si>
  <si>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</si>
  <si>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</si>
  <si>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</si>
  <si>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</si>
  <si>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</si>
  <si>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</si>
  <si>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</si>
  <si>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</si>
  <si>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</si>
  <si>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</si>
  <si>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</si>
  <si>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</si>
  <si>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</si>
  <si>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</si>
  <si>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</si>
  <si>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</si>
  <si>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</si>
  <si>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</si>
  <si>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</si>
  <si>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</si>
  <si>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</si>
  <si>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</si>
  <si>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</si>
  <si>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</si>
  <si>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</si>
  <si>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</si>
  <si>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</si>
  <si>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</si>
  <si>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</si>
  <si>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</si>
  <si>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</si>
  <si>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</si>
  <si>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</si>
  <si>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</si>
  <si>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</si>
  <si>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</si>
  <si>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</si>
  <si>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</si>
  <si>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</si>
  <si>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</si>
  <si>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</si>
  <si>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</si>
  <si>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</si>
  <si>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</si>
  <si>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</si>
  <si>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</si>
  <si>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</si>
  <si>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</si>
  <si>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</si>
  <si>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</si>
  <si>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</si>
  <si>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</si>
  <si>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</si>
  <si>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</si>
  <si>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</si>
  <si>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</si>
  <si>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</si>
  <si>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</si>
  <si>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</si>
  <si>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</si>
  <si>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</si>
  <si>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</si>
  <si>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</si>
  <si>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</si>
  <si>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</si>
  <si>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</si>
  <si>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</si>
  <si>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</si>
  <si>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</si>
  <si>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</si>
  <si>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</si>
  <si>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</si>
  <si>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</si>
  <si>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</si>
  <si>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</si>
  <si>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</si>
  <si>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</si>
  <si>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</si>
  <si>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</si>
  <si>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</si>
  <si>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</si>
  <si>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</si>
  <si>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</si>
  <si>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</si>
  <si>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</si>
  <si>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</si>
  <si>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</si>
  <si>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</si>
  <si>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</si>
  <si>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</si>
  <si>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</si>
  <si>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</si>
  <si>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</si>
  <si>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</si>
  <si>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</si>
  <si>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</si>
  <si>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</si>
  <si>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</si>
  <si>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</si>
  <si>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</si>
  <si>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</si>
  <si>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</si>
  <si>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</si>
  <si>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</si>
  <si>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</si>
  <si>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</si>
  <si>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</si>
  <si>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</si>
  <si>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</si>
  <si>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</si>
  <si>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</si>
  <si>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</si>
  <si>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</si>
  <si>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</si>
  <si>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</si>
  <si>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</si>
  <si>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</si>
  <si>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</si>
  <si>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</si>
  <si>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</si>
  <si>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</si>
  <si>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</si>
  <si>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</si>
  <si>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</si>
  <si>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</si>
  <si>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</si>
  <si>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</si>
  <si>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</si>
  <si>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</si>
  <si>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</si>
  <si>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</si>
  <si>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</si>
  <si>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</si>
  <si>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</si>
  <si>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</si>
  <si>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</si>
  <si>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</si>
  <si>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</si>
  <si>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</si>
  <si>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</si>
  <si>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</si>
  <si>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</si>
  <si>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</si>
  <si>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</si>
  <si>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</si>
  <si>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</si>
  <si>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</si>
  <si>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</si>
  <si>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</si>
  <si>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</si>
  <si>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</si>
  <si>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</si>
  <si>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</si>
  <si>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</si>
  <si>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</si>
  <si>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</si>
  <si>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</si>
  <si>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</si>
  <si>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</si>
  <si>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</si>
  <si>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</si>
  <si>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</si>
  <si>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</si>
  <si>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</si>
  <si>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</si>
  <si>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</si>
  <si>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</si>
  <si>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</si>
  <si>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</si>
  <si>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</si>
  <si>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</si>
  <si>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</si>
  <si>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</si>
  <si>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</si>
  <si>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</si>
  <si>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</si>
  <si>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</si>
  <si>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</si>
  <si>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</si>
  <si>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</si>
  <si>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</si>
  <si>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</si>
  <si>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</si>
  <si>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</si>
  <si>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</si>
  <si>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</si>
  <si>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</si>
  <si>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</si>
  <si>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</si>
  <si>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</si>
  <si>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</si>
  <si>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</si>
  <si>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</si>
  <si>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</si>
  <si>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</si>
  <si>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</si>
  <si>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</si>
  <si>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</si>
  <si>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</si>
  <si>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</si>
  <si>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</si>
  <si>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</si>
  <si>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</si>
  <si>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</si>
  <si>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</si>
  <si>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</si>
  <si>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</si>
  <si>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</si>
  <si>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</si>
  <si>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</si>
  <si>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</si>
  <si>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</si>
  <si>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</si>
  <si>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</si>
  <si>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</si>
  <si>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</si>
  <si>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</si>
  <si>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</si>
  <si>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</si>
  <si>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</si>
  <si>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</si>
  <si>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</si>
  <si>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</si>
  <si>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</si>
  <si>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</si>
  <si>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</si>
  <si>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</si>
  <si>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</si>
  <si>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</si>
  <si>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</si>
  <si>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</si>
  <si>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</si>
  <si>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</si>
  <si>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</si>
  <si>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</si>
  <si>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</si>
  <si>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</si>
  <si>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</si>
  <si>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</si>
  <si>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</si>
  <si>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</si>
  <si>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</si>
  <si>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</si>
  <si>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</si>
  <si>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</si>
  <si>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</si>
  <si>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</si>
  <si>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</si>
  <si>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</si>
  <si>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</si>
  <si>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</si>
  <si>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</si>
  <si>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</si>
  <si>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</si>
  <si>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</si>
  <si>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</si>
  <si>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</si>
  <si>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</si>
  <si>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</si>
  <si>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</si>
  <si>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</si>
  <si>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</si>
  <si>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</si>
  <si>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</si>
  <si>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</si>
  <si>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</si>
  <si>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</si>
  <si>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</si>
  <si>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</si>
  <si>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</si>
  <si>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</si>
  <si>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</si>
  <si>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</si>
  <si>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</si>
  <si>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</si>
  <si>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</si>
  <si>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</si>
  <si>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</si>
  <si>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</si>
  <si>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</si>
  <si>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</si>
  <si>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</si>
  <si>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</si>
  <si>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</si>
  <si>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</si>
  <si>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</si>
  <si>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</si>
  <si>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</si>
  <si>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</si>
  <si>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</si>
  <si>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</si>
  <si>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</si>
  <si>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</si>
  <si>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</si>
  <si>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</si>
  <si>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</si>
  <si>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</si>
  <si>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</si>
  <si>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</si>
  <si>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</si>
  <si>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</si>
  <si>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</si>
  <si>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</si>
  <si>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</si>
  <si>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</si>
  <si>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</si>
  <si>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</si>
  <si>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</si>
  <si>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</si>
  <si>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</si>
  <si>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</si>
  <si>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</si>
  <si>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</si>
  <si>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</si>
  <si>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</si>
  <si>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</si>
  <si>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</si>
  <si>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</si>
  <si>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</si>
  <si>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</si>
  <si>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</si>
  <si>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</si>
  <si>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</si>
  <si>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</si>
  <si>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</si>
  <si>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</si>
  <si>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</si>
  <si>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</si>
  <si>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</si>
  <si>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</si>
  <si>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</si>
  <si>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</si>
  <si>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</si>
  <si>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</si>
  <si>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</si>
  <si>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</si>
  <si>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</si>
  <si>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</si>
  <si>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</si>
  <si>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</si>
  <si>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</si>
  <si>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</si>
  <si>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</si>
  <si>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</si>
  <si>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</si>
  <si>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</si>
  <si>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</si>
  <si>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</si>
  <si>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</si>
  <si>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</si>
  <si>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</si>
  <si>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</si>
  <si>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</si>
  <si>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</si>
  <si>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</si>
  <si>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</si>
  <si>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</si>
  <si>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</si>
  <si>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</si>
  <si>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</si>
  <si>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</si>
  <si>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</si>
  <si>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</si>
  <si>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</si>
  <si>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</si>
  <si>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</si>
  <si>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</si>
  <si>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</si>
  <si>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</si>
  <si>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</si>
  <si>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</si>
  <si>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</si>
  <si>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</si>
  <si>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</si>
  <si>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</si>
  <si>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</si>
  <si>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</si>
  <si>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</si>
  <si>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</si>
  <si>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</si>
  <si>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</si>
  <si>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</si>
  <si>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</si>
  <si>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</si>
  <si>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</si>
  <si>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</si>
  <si>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</si>
  <si>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</si>
  <si>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</si>
  <si>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</si>
  <si>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</si>
  <si>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</si>
  <si>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</si>
  <si>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</si>
  <si>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</si>
  <si>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</si>
  <si>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</si>
  <si>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</si>
  <si>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</si>
  <si>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</si>
  <si>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</si>
  <si>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</si>
  <si>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</si>
  <si>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</si>
  <si>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</si>
  <si>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</si>
  <si>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</si>
  <si>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</si>
  <si>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</si>
  <si>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</si>
  <si>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</si>
  <si>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</si>
  <si>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</si>
  <si>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</si>
  <si>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</si>
  <si>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</si>
  <si>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</si>
  <si>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</si>
  <si>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</si>
  <si>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</si>
  <si>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</si>
  <si>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</si>
  <si>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</si>
  <si>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</si>
  <si>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</si>
  <si>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</si>
  <si>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</si>
  <si>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</si>
  <si>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</si>
  <si>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</si>
  <si>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</si>
  <si>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</si>
  <si>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</si>
  <si>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</si>
  <si>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</si>
  <si>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</si>
  <si>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</si>
  <si>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</si>
  <si>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</si>
  <si>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</si>
  <si>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</si>
  <si>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</si>
  <si>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</si>
  <si>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</si>
  <si>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</si>
  <si>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</si>
  <si>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</si>
  <si>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</si>
  <si>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</si>
  <si>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</si>
  <si>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</si>
  <si>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</si>
  <si>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</si>
  <si>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</si>
  <si>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</si>
  <si>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</si>
  <si>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</si>
  <si>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</si>
  <si>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</si>
  <si>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</si>
  <si>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</si>
  <si>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</si>
  <si>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</si>
  <si>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</si>
  <si>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</si>
  <si>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</si>
  <si>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</si>
  <si>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</si>
  <si>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</si>
  <si>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</si>
  <si>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</si>
  <si>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</si>
  <si>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</si>
  <si>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</si>
  <si>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</si>
  <si>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</si>
  <si>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</si>
  <si>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</si>
  <si>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</si>
  <si>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</si>
  <si>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</si>
  <si>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</si>
  <si>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</si>
  <si>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</si>
  <si>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</si>
  <si>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</si>
  <si>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</si>
  <si>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</si>
  <si>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</si>
  <si>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</si>
  <si>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</si>
  <si>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</si>
  <si>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</si>
  <si>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</si>
  <si>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</si>
  <si>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</si>
  <si>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</si>
  <si>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</si>
  <si>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</si>
  <si>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</si>
  <si>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</si>
  <si>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</si>
  <si>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</si>
  <si>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</si>
  <si>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</si>
  <si>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</si>
  <si>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</si>
  <si>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</si>
  <si>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</si>
  <si>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</si>
  <si>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</si>
  <si>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</si>
  <si>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</si>
  <si>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</si>
  <si>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</si>
  <si>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</si>
  <si>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</si>
  <si>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</si>
  <si>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</si>
  <si>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</si>
  <si>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</si>
  <si>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</si>
  <si>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</si>
  <si>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</si>
  <si>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</si>
  <si>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</si>
  <si>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</si>
  <si>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</si>
  <si>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</si>
  <si>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</si>
  <si>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</si>
  <si>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</si>
  <si>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</si>
  <si>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</si>
  <si>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</si>
  <si>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</si>
  <si>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</si>
  <si>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</si>
  <si>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</si>
  <si>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</si>
  <si>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</si>
  <si>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</si>
  <si>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</si>
  <si>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</si>
  <si>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</si>
  <si>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</si>
  <si>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</si>
  <si>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</si>
  <si>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</si>
  <si>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</si>
  <si>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</si>
  <si>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</si>
  <si>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</si>
  <si>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</si>
  <si>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</si>
  <si>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</si>
  <si>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</si>
  <si>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</si>
  <si>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</si>
  <si>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</si>
  <si>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</si>
  <si>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</si>
  <si>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</si>
  <si>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</si>
  <si>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</si>
  <si>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</si>
  <si>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</si>
  <si>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</si>
  <si>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</si>
  <si>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</si>
  <si>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</si>
  <si>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</si>
  <si>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</si>
  <si>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</si>
  <si>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</si>
  <si>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</si>
  <si>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</si>
  <si>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</si>
  <si>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</si>
  <si>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</si>
  <si>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</si>
  <si>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</si>
  <si>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</si>
  <si>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</si>
  <si>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</si>
  <si>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</si>
  <si>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</si>
  <si>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</si>
  <si>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</si>
  <si>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</si>
  <si>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</si>
  <si>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</si>
  <si>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</si>
  <si>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</si>
  <si>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</si>
  <si>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</si>
  <si>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</si>
  <si>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</si>
  <si>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</si>
  <si>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</si>
  <si>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</si>
  <si>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</si>
  <si>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</si>
  <si>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</si>
  <si>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</si>
  <si>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</si>
  <si>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</si>
  <si>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</si>
  <si>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</si>
  <si>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</si>
  <si>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</si>
  <si>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</si>
  <si>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</si>
  <si>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</si>
  <si>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</si>
  <si>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</si>
  <si>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</si>
  <si>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</si>
  <si>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</si>
  <si>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</si>
  <si>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</si>
  <si>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</si>
  <si>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</si>
  <si>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</si>
  <si>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</si>
  <si>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</si>
  <si>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</si>
  <si>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</si>
  <si>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</si>
  <si>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</si>
  <si>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</si>
  <si>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</si>
  <si>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</si>
  <si>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</si>
  <si>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</si>
  <si>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</si>
  <si>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</si>
  <si>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</si>
  <si>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</si>
  <si>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</si>
  <si>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</si>
  <si>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</si>
  <si>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</si>
  <si>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</si>
  <si>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</si>
  <si>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</si>
  <si>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</si>
  <si>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</si>
  <si>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</si>
  <si>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</si>
  <si>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</si>
  <si>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</si>
  <si>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</si>
  <si>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</si>
  <si>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</si>
  <si>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</si>
  <si>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</si>
  <si>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</si>
  <si>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</si>
  <si>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</si>
  <si>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</si>
  <si>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</si>
  <si>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</si>
  <si>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</si>
  <si>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</si>
  <si>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</si>
  <si>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</si>
  <si>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</si>
  <si>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</si>
  <si>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</si>
  <si>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</si>
  <si>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</si>
  <si>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</si>
  <si>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</si>
  <si>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</si>
  <si>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</si>
  <si>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</si>
  <si>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</si>
  <si>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</si>
  <si>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</si>
  <si>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</si>
  <si>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</si>
  <si>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</si>
  <si>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</si>
  <si>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</si>
  <si>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</si>
  <si>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</si>
  <si>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</si>
  <si>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</si>
  <si>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</si>
  <si>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</si>
  <si>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</si>
  <si>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</si>
  <si>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</si>
  <si>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</si>
  <si>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</si>
  <si>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</si>
  <si>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</si>
  <si>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</si>
  <si>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</si>
  <si>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</si>
  <si>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</si>
  <si>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</si>
  <si>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</si>
  <si>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</si>
  <si>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</si>
  <si>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</si>
  <si>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</si>
  <si>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</si>
  <si>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</si>
  <si>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</si>
  <si>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</si>
  <si>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</si>
  <si>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</si>
  <si>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</si>
  <si>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</si>
  <si>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</si>
  <si>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</si>
  <si>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</si>
  <si>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</si>
  <si>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</si>
  <si>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</si>
  <si>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</si>
  <si>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</si>
  <si>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</si>
  <si>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</si>
  <si>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</si>
  <si>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</si>
  <si>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</si>
  <si>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</si>
  <si>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</si>
  <si>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</si>
  <si>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</si>
  <si>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</si>
  <si>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</si>
  <si>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</si>
  <si>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</si>
  <si>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</si>
  <si>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</si>
  <si>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</si>
  <si>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</si>
  <si>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</si>
  <si>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</si>
  <si>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</si>
  <si>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</si>
  <si>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</si>
  <si>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</si>
  <si>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</si>
  <si>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</si>
  <si>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</si>
  <si>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</si>
  <si>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</si>
  <si>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</si>
  <si>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</si>
  <si>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</si>
  <si>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</si>
  <si>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</si>
  <si>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</si>
  <si>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</si>
  <si>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</si>
  <si>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</si>
  <si>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</si>
  <si>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</si>
  <si>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</si>
  <si>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</si>
  <si>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</si>
  <si>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</si>
  <si>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</si>
  <si>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</si>
  <si>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</si>
  <si>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</si>
  <si>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</si>
  <si>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</si>
  <si>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</si>
  <si>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</si>
  <si>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</si>
  <si>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</si>
  <si>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</si>
  <si>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</si>
  <si>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</si>
  <si>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</si>
  <si>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</si>
  <si>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</si>
  <si>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</si>
  <si>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</si>
  <si>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</si>
  <si>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</si>
  <si>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</si>
  <si>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</si>
  <si>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</si>
  <si>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</si>
  <si>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</si>
  <si>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</si>
  <si>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</si>
  <si>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</si>
  <si>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</si>
  <si>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</si>
  <si>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</si>
  <si>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</si>
  <si>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</si>
  <si>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</si>
  <si>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</si>
  <si>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</si>
  <si>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</si>
  <si>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</si>
  <si>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</si>
  <si>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</si>
  <si>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</si>
  <si>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</si>
  <si>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</si>
  <si>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</si>
  <si>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</si>
  <si>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</si>
  <si>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</si>
  <si>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</si>
  <si>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</si>
  <si>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</si>
  <si>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</si>
  <si>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</si>
  <si>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</si>
  <si>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</si>
  <si>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</si>
  <si>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</si>
  <si>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</si>
  <si>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</si>
  <si>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</si>
  <si>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</si>
  <si>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</si>
  <si>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</si>
  <si>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</si>
  <si>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</si>
  <si>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</si>
  <si>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</si>
  <si>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</si>
  <si>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</si>
  <si>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</si>
  <si>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</si>
  <si>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</si>
  <si>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</si>
  <si>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</si>
  <si>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</si>
  <si>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</si>
  <si>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</si>
  <si>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</si>
  <si>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</si>
  <si>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</si>
  <si>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</si>
  <si>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</si>
  <si>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</si>
  <si>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</si>
  <si>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</si>
  <si>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</si>
  <si>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</si>
  <si>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</si>
  <si>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</si>
  <si>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</si>
  <si>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</si>
  <si>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</si>
  <si>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</si>
  <si>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</si>
  <si>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</si>
  <si>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</si>
  <si>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</si>
  <si>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</si>
  <si>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</si>
  <si>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</si>
  <si>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</si>
  <si>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</si>
  <si>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</si>
  <si>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</si>
  <si>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</si>
  <si>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</si>
  <si>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</si>
  <si>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</si>
  <si>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</si>
  <si>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</si>
  <si>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</si>
  <si>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</si>
  <si>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</si>
  <si>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</si>
  <si>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</si>
  <si>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</si>
  <si>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</si>
  <si>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</si>
  <si>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</si>
  <si>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</si>
  <si>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</si>
  <si>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</si>
  <si>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</si>
  <si>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</si>
  <si>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</si>
  <si>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</si>
  <si>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</si>
  <si>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</si>
  <si>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</si>
  <si>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</si>
  <si>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</si>
  <si>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</si>
  <si>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</si>
  <si>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</si>
  <si>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</si>
  <si>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</si>
  <si>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</si>
  <si>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</si>
  <si>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</si>
  <si>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</si>
  <si>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</si>
  <si>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</si>
  <si>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</si>
  <si>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</si>
  <si>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</si>
  <si>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</si>
  <si>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</si>
  <si>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</si>
  <si>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</si>
  <si>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</si>
  <si>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</si>
  <si>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</si>
  <si>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</si>
  <si>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</si>
  <si>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</si>
  <si>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</si>
  <si>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</si>
  <si>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</si>
  <si>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</si>
  <si>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</si>
  <si>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</si>
  <si>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</si>
  <si>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</si>
  <si>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</si>
  <si>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</si>
  <si>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</si>
  <si>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</si>
  <si>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</si>
  <si>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</si>
  <si>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</si>
  <si>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</si>
  <si>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</si>
  <si>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</si>
  <si>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</si>
  <si>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</si>
  <si>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</si>
  <si>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</si>
  <si>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</si>
  <si>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</si>
  <si>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</si>
  <si>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</si>
  <si>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</si>
  <si>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</si>
  <si>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</si>
  <si>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</si>
  <si>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</si>
  <si>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</si>
  <si>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</si>
  <si>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</si>
  <si>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</si>
  <si>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</si>
  <si>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</si>
  <si>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</si>
  <si>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</si>
  <si>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</si>
  <si>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</si>
  <si>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</si>
  <si>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</si>
  <si>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</si>
  <si>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</si>
  <si>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</si>
  <si>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</si>
  <si>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</si>
  <si>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</si>
  <si>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</si>
  <si>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</si>
  <si>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</si>
  <si>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</si>
  <si>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</si>
  <si>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</si>
  <si>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</si>
  <si>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</si>
  <si>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</si>
  <si>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</si>
  <si>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</si>
  <si>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</si>
  <si>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</si>
  <si>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</si>
  <si>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</si>
  <si>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</si>
  <si>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</si>
  <si>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</si>
  <si>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</si>
  <si>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</si>
  <si>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</si>
  <si>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</si>
  <si>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</si>
  <si>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</si>
  <si>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</si>
  <si>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</si>
  <si>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</si>
  <si>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</si>
  <si>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</si>
  <si>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</si>
  <si>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</si>
  <si>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</si>
  <si>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</si>
  <si>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</si>
  <si>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</si>
  <si>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</si>
  <si>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</si>
  <si>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</si>
  <si>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</si>
  <si>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</si>
  <si>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</si>
  <si>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</si>
  <si>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</si>
  <si>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</si>
  <si>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</si>
  <si>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</si>
  <si>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</si>
  <si>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</si>
  <si>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</si>
  <si>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</si>
  <si>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</si>
  <si>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</si>
  <si>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</si>
  <si>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</si>
  <si>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</si>
  <si>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</si>
  <si>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</si>
  <si>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</si>
  <si>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</si>
  <si>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</si>
  <si>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</si>
  <si>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</si>
  <si>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</si>
  <si>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</si>
  <si>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</si>
  <si>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</si>
  <si>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</si>
  <si>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</si>
  <si>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</si>
  <si>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</si>
  <si>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</si>
  <si>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</si>
  <si>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</si>
  <si>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</si>
  <si>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</si>
  <si>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</si>
  <si>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</si>
  <si>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</si>
  <si>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</si>
  <si>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</si>
  <si>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</si>
  <si>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</si>
  <si>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</si>
  <si>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</si>
  <si>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</si>
  <si>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</si>
  <si>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</si>
  <si>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</si>
  <si>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</si>
  <si>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</si>
  <si>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</si>
  <si>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</si>
  <si>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</si>
  <si>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</si>
  <si>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</si>
  <si>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</si>
  <si>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</si>
  <si>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</si>
  <si>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</si>
  <si>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</si>
  <si>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</si>
  <si>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</si>
  <si>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</si>
  <si>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</si>
  <si>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</si>
  <si>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</si>
  <si>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</si>
  <si>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</si>
  <si>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</si>
  <si>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</si>
  <si>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</si>
  <si>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</si>
  <si>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</si>
  <si>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</si>
  <si>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</si>
  <si>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</si>
  <si>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</si>
  <si>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</si>
  <si>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</si>
  <si>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</si>
  <si>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</si>
  <si>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</si>
  <si>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</si>
  <si>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</si>
  <si>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</si>
  <si>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</si>
  <si>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</si>
  <si>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</si>
  <si>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</si>
  <si>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</si>
  <si>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</si>
  <si>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</si>
  <si>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</si>
  <si>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</si>
  <si>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</si>
  <si>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</si>
  <si>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</si>
  <si>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</si>
  <si>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</si>
  <si>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</si>
  <si>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</si>
  <si>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</si>
  <si>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</si>
  <si>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</si>
  <si>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</si>
  <si>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</si>
  <si>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</si>
  <si>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</si>
  <si>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</si>
  <si>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</si>
  <si>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</si>
  <si>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</si>
  <si>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</si>
  <si>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</si>
  <si>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</si>
  <si>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</si>
  <si>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</si>
  <si>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</si>
  <si>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</si>
  <si>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</si>
  <si>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</si>
  <si>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</si>
  <si>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</si>
  <si>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</si>
  <si>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</si>
  <si>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</si>
  <si>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</si>
  <si>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</si>
  <si>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</si>
  <si>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</si>
  <si>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</si>
  <si>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</si>
  <si>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</si>
  <si>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</si>
  <si>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</si>
  <si>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</si>
  <si>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</si>
  <si>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</si>
  <si>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</si>
  <si>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</si>
  <si>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</si>
  <si>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</si>
  <si>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</si>
  <si>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</si>
  <si>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</si>
  <si>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</si>
  <si>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</si>
  <si>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</si>
  <si>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</si>
  <si>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</si>
  <si>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</si>
  <si>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</si>
  <si>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</si>
  <si>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</si>
  <si>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</si>
  <si>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</si>
  <si>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</si>
  <si>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</si>
  <si>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</si>
  <si>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</si>
  <si>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</si>
  <si>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</si>
  <si>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</si>
  <si>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</si>
  <si>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</si>
  <si>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</si>
  <si>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</si>
  <si>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</si>
  <si>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</si>
  <si>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</si>
  <si>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</si>
  <si>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</si>
  <si>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</si>
  <si>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</si>
  <si>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</si>
  <si>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</si>
  <si>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</si>
  <si>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</si>
  <si>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</si>
  <si>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</si>
  <si>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</si>
  <si>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</si>
  <si>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</si>
  <si>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</si>
  <si>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</si>
  <si>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</si>
  <si>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</si>
  <si>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</si>
  <si>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</si>
  <si>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</si>
  <si>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</si>
  <si>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</si>
  <si>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</si>
  <si>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</si>
  <si>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</si>
  <si>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</si>
  <si>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</si>
  <si>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</si>
  <si>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</si>
  <si>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</si>
  <si>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</si>
  <si>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</si>
  <si>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</si>
  <si>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</si>
  <si>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</si>
  <si>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</si>
  <si>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</si>
  <si>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</si>
  <si>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</si>
  <si>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</si>
  <si>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</si>
  <si>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</si>
  <si>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</si>
  <si>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</si>
  <si>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</si>
  <si>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</si>
  <si>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</si>
  <si>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</si>
  <si>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</si>
  <si>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</si>
  <si>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</si>
  <si>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</si>
  <si>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</si>
  <si>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</si>
  <si>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</si>
  <si>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</si>
  <si>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</si>
  <si>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</si>
  <si>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</si>
  <si>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</si>
  <si>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</si>
  <si>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</si>
  <si>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</si>
  <si>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</si>
  <si>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</si>
  <si>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</si>
  <si>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</si>
  <si>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</si>
  <si>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</si>
  <si>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</si>
  <si>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</si>
  <si>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</si>
  <si>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</si>
  <si>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</si>
  <si>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</si>
  <si>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</si>
  <si>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</si>
  <si>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</si>
  <si>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</si>
  <si>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</si>
  <si>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</si>
  <si>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</si>
  <si>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</si>
  <si>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</si>
  <si>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</si>
  <si>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</si>
  <si>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</si>
  <si>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</si>
  <si>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</si>
  <si>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</si>
  <si>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</si>
  <si>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</si>
  <si>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</si>
  <si>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</si>
  <si>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</si>
  <si>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</si>
  <si>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</si>
  <si>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</si>
  <si>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</si>
  <si>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</si>
  <si>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</si>
  <si>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</si>
  <si>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</si>
  <si>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</si>
  <si>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</si>
  <si>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</si>
  <si>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</si>
  <si>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</si>
  <si>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</si>
  <si>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</si>
  <si>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</si>
  <si>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</si>
  <si>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</si>
  <si>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</si>
  <si>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</si>
  <si>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</si>
  <si>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</si>
  <si>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</si>
  <si>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</si>
  <si>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</si>
  <si>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</si>
  <si>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</si>
  <si>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</si>
  <si>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</si>
  <si>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</si>
  <si>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</si>
  <si>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</si>
  <si>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</si>
  <si>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</si>
  <si>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</si>
  <si>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</si>
  <si>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</si>
  <si>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</si>
  <si>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</si>
  <si>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</si>
  <si>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</si>
  <si>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</si>
  <si>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</si>
  <si>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</si>
  <si>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</si>
  <si>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</si>
  <si>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</si>
  <si>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</si>
  <si>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</si>
  <si>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</si>
  <si>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</si>
  <si>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</si>
  <si>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</si>
  <si>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</si>
  <si>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</si>
  <si>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</si>
  <si>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</si>
  <si>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</si>
  <si>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</si>
  <si>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</si>
  <si>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</si>
  <si>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</si>
  <si>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</si>
  <si>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</si>
  <si>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</si>
  <si>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</si>
  <si>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</si>
  <si>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</si>
  <si>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</si>
  <si>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</si>
  <si>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</si>
  <si>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</si>
  <si>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</si>
  <si>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</si>
  <si>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</si>
  <si>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</si>
  <si>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</si>
  <si>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</si>
  <si>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</si>
  <si>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</si>
  <si>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</si>
  <si>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</si>
  <si>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</si>
  <si>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</si>
  <si>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</si>
  <si>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</si>
  <si>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</si>
  <si>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</si>
  <si>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</si>
  <si>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</si>
  <si>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</si>
  <si>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</si>
  <si>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</si>
  <si>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</si>
  <si>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</si>
  <si>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</si>
  <si>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</si>
  <si>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</si>
  <si>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</si>
  <si>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</si>
  <si>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</si>
  <si>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</si>
  <si>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</si>
  <si>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</si>
  <si>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</si>
  <si>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</si>
  <si>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</si>
  <si>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</si>
  <si>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</si>
  <si>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</si>
  <si>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</si>
  <si>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</si>
  <si>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</si>
  <si>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</si>
  <si>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</si>
  <si>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</si>
  <si>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</si>
  <si>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</si>
  <si>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</si>
  <si>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</si>
  <si>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</si>
  <si>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</si>
  <si>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</si>
  <si>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</si>
  <si>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</si>
  <si>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</si>
  <si>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</si>
  <si>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</si>
  <si>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</si>
  <si>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</si>
  <si>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</si>
  <si>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</si>
  <si>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</si>
  <si>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</si>
  <si>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</si>
  <si>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</si>
  <si>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</si>
  <si>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</si>
  <si>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</si>
  <si>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</si>
  <si>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</si>
  <si>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</si>
  <si>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</si>
  <si>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</si>
  <si>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</si>
  <si>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</si>
  <si>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</si>
  <si>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</si>
  <si>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</si>
  <si>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</si>
  <si>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</si>
  <si>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</si>
  <si>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</si>
  <si>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</si>
  <si>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</si>
  <si>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</si>
  <si>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</si>
  <si>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</si>
  <si>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</si>
  <si>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</si>
  <si>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</si>
  <si>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</si>
  <si>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</si>
  <si>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</si>
  <si>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</si>
  <si>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</si>
  <si>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</si>
  <si>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</si>
  <si>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</si>
  <si>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</si>
  <si>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</si>
  <si>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</si>
  <si>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</si>
  <si>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</si>
  <si>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</si>
  <si>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</si>
  <si>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</si>
  <si>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</si>
  <si>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</si>
  <si>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</si>
  <si>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</si>
  <si>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</si>
  <si>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</si>
  <si>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</si>
  <si>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</si>
  <si>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</si>
  <si>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</si>
  <si>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</si>
  <si>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</si>
  <si>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</si>
  <si>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</si>
  <si>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</si>
  <si>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</si>
  <si>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</si>
  <si>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</si>
  <si>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</si>
  <si>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</si>
  <si>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</si>
  <si>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</si>
  <si>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</si>
  <si>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</si>
  <si>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</si>
  <si>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</si>
  <si>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</si>
  <si>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</si>
  <si>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</si>
  <si>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</si>
  <si>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</si>
  <si>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</si>
  <si>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</si>
  <si>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</si>
  <si>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</si>
  <si>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</si>
  <si>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</si>
  <si>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</si>
  <si>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</si>
  <si>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</si>
  <si>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</si>
  <si>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</si>
  <si>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</si>
  <si>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</si>
  <si>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</si>
  <si>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</si>
  <si>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</si>
  <si>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</si>
  <si>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</si>
  <si>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</si>
  <si>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</si>
  <si>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</si>
  <si>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</si>
  <si>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</si>
  <si>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</si>
  <si>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</si>
  <si>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</si>
  <si>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</si>
  <si>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</si>
  <si>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</si>
  <si>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</si>
  <si>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</si>
  <si>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</si>
  <si>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</si>
  <si>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</si>
  <si>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</si>
  <si>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</si>
  <si>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</si>
  <si>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</si>
  <si>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</si>
  <si>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</si>
  <si>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</si>
  <si>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</si>
  <si>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</si>
  <si>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</si>
  <si>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</si>
  <si>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</si>
  <si>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</si>
  <si>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</si>
  <si>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</si>
  <si>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</si>
  <si>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</si>
  <si>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</si>
  <si>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</si>
  <si>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</si>
  <si>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</si>
  <si>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</si>
  <si>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</si>
  <si>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</si>
  <si>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</si>
  <si>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</si>
  <si>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</si>
  <si>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</si>
  <si>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</si>
  <si>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</si>
  <si>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</si>
  <si>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</si>
  <si>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</si>
  <si>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</si>
  <si>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</si>
  <si>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</si>
  <si>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</si>
  <si>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</si>
  <si>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</si>
  <si>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</si>
  <si>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</si>
  <si>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</si>
  <si>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</si>
  <si>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</si>
  <si>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</si>
  <si>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</si>
  <si>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</si>
  <si>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</si>
  <si>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</si>
  <si>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</si>
  <si>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</si>
  <si>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</si>
  <si>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</si>
  <si>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</si>
  <si>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</si>
  <si>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</si>
  <si>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</si>
  <si>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</si>
  <si>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</si>
  <si>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</si>
  <si>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</si>
  <si>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</si>
  <si>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</si>
  <si>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</si>
  <si>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</si>
  <si>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</si>
  <si>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</si>
  <si>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</si>
  <si>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</si>
  <si>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</si>
  <si>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</si>
  <si>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</si>
  <si>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</si>
  <si>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</si>
  <si>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</si>
  <si>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</si>
  <si>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</si>
  <si>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</si>
  <si>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</si>
  <si>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</si>
  <si>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</si>
  <si>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</si>
  <si>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</si>
  <si>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</si>
  <si>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</si>
  <si>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</si>
  <si>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</si>
  <si>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</si>
  <si>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</si>
  <si>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</si>
  <si>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</si>
  <si>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</si>
  <si>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</si>
  <si>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</si>
  <si>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</si>
  <si>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</si>
  <si>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</si>
  <si>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</si>
  <si>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</si>
  <si>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</si>
  <si>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</si>
  <si>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</si>
  <si>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</si>
  <si>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</si>
  <si>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</si>
  <si>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</si>
  <si>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</si>
  <si>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</si>
  <si>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</si>
  <si>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</si>
  <si>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</si>
  <si>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</si>
  <si>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</si>
  <si>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</si>
  <si>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</si>
  <si>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</si>
  <si>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</si>
  <si>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</si>
  <si>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</si>
  <si>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</si>
  <si>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</si>
  <si>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</si>
  <si>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</si>
  <si>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</si>
  <si>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</si>
  <si>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</si>
  <si>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</si>
  <si>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</si>
  <si>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</si>
  <si>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</si>
  <si>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</si>
  <si>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</si>
  <si>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</si>
  <si>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</si>
  <si>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</si>
  <si>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</si>
  <si>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</si>
  <si>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</si>
  <si>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</si>
  <si>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</si>
  <si>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</si>
  <si>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</si>
  <si>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</si>
  <si>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</si>
  <si>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</si>
  <si>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</si>
  <si>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</si>
  <si>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</si>
  <si>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</si>
  <si>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</si>
  <si>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</si>
  <si>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</si>
  <si>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</si>
  <si>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</si>
  <si>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</si>
  <si>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</si>
  <si>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</si>
  <si>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</si>
  <si>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</si>
  <si>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</si>
  <si>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</si>
  <si>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</si>
  <si>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</si>
  <si>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</si>
  <si>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</si>
  <si>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</si>
  <si>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</si>
  <si>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</si>
  <si>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</si>
  <si>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</si>
  <si>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</si>
  <si>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</si>
  <si>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</si>
  <si>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</si>
  <si>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</si>
  <si>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</si>
  <si>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</si>
  <si>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</si>
  <si>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</si>
  <si>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</si>
  <si>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</si>
  <si>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</si>
  <si>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</si>
  <si>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</si>
  <si>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</si>
  <si>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</si>
  <si>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</si>
  <si>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</si>
  <si>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</si>
  <si>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</si>
  <si>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</si>
  <si>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</si>
  <si>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</si>
  <si>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</si>
  <si>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</si>
  <si>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</si>
  <si>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</si>
  <si>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</si>
  <si>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</si>
  <si>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</si>
  <si>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</si>
  <si>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</si>
  <si>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</si>
  <si>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</si>
  <si>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</si>
  <si>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</si>
  <si>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</si>
  <si>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</si>
  <si>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</si>
  <si>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</si>
  <si>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</si>
  <si>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</si>
  <si>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</si>
  <si>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</si>
  <si>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</si>
  <si>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</si>
  <si>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</si>
  <si>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</si>
  <si>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</si>
  <si>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</si>
  <si>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</si>
  <si>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</si>
  <si>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</si>
  <si>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</si>
  <si>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</si>
  <si>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</si>
  <si>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</si>
  <si>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</si>
  <si>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</si>
  <si>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</si>
  <si>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</si>
  <si>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</si>
  <si>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</si>
  <si>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</si>
  <si>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</si>
  <si>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</si>
  <si>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</si>
  <si>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</si>
  <si>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</si>
  <si>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</si>
  <si>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</si>
  <si>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</si>
  <si>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</si>
  <si>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</si>
  <si>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</si>
  <si>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</si>
  <si>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</si>
  <si>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</si>
  <si>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</si>
  <si>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</si>
  <si>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</si>
  <si>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</si>
  <si>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</si>
  <si>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</si>
  <si>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</si>
  <si>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</si>
  <si>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</si>
  <si>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</si>
  <si>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</si>
  <si>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</si>
  <si>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</si>
  <si>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</si>
  <si>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</si>
  <si>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</si>
  <si>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</si>
  <si>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</si>
  <si>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</si>
  <si>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</si>
  <si>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</si>
  <si>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</si>
  <si>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</si>
  <si>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</si>
  <si>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</si>
  <si>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</si>
  <si>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</si>
  <si>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</si>
  <si>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</si>
  <si>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</si>
  <si>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</si>
  <si>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</si>
  <si>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</si>
  <si>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</si>
  <si>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</si>
  <si>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</si>
  <si>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</si>
  <si>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</si>
  <si>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</si>
  <si>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</si>
  <si>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</si>
  <si>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</si>
  <si>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</si>
  <si>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</si>
  <si>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</si>
  <si>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</si>
  <si>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</si>
  <si>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</si>
  <si>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</si>
  <si>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</si>
  <si>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</si>
  <si>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</si>
  <si>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</si>
  <si>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</si>
  <si>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</si>
  <si>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</si>
  <si>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</si>
  <si>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</si>
  <si>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</si>
  <si>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</si>
  <si>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</si>
  <si>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</si>
  <si>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</si>
  <si>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</si>
  <si>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</si>
  <si>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</si>
  <si>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</si>
  <si>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</si>
  <si>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</si>
  <si>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</si>
  <si>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</si>
  <si>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</si>
  <si>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</si>
  <si>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</si>
  <si>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</si>
  <si>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</si>
  <si>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</si>
  <si>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</si>
  <si>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</si>
  <si>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</si>
  <si>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</si>
  <si>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</si>
  <si>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</si>
  <si>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</si>
  <si>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</si>
  <si>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</si>
  <si>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</si>
  <si>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</si>
  <si>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</si>
  <si>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</si>
  <si>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</si>
  <si>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</si>
  <si>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</si>
  <si>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</si>
  <si>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</si>
  <si>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</si>
  <si>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</si>
  <si>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</si>
  <si>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</si>
  <si>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</si>
  <si>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</si>
  <si>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</si>
  <si>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</si>
  <si>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</si>
  <si>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</si>
  <si>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</si>
  <si>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</si>
  <si>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</si>
  <si>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</si>
  <si>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</si>
  <si>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</si>
  <si>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</si>
  <si>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</si>
  <si>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</si>
  <si>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</si>
  <si>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</si>
  <si>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</si>
  <si>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</si>
  <si>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</si>
  <si>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</si>
  <si>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</si>
  <si>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</si>
  <si>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</si>
  <si>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</si>
  <si>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</si>
  <si>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</si>
  <si>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</si>
  <si>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</si>
  <si>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</si>
  <si>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</si>
  <si>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</si>
  <si>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</si>
  <si>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</si>
  <si>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</si>
  <si>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</si>
  <si>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</si>
  <si>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</si>
  <si>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</si>
  <si>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</si>
  <si>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</si>
  <si>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</si>
  <si>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</si>
  <si>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</si>
  <si>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</si>
  <si>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</si>
  <si>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</si>
  <si>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</si>
  <si>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</si>
  <si>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</si>
  <si>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</si>
  <si>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</si>
  <si>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</si>
  <si>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</si>
  <si>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</si>
  <si>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</si>
  <si>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</si>
  <si>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</si>
  <si>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</si>
  <si>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</si>
  <si>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</si>
  <si>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</si>
  <si>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</si>
  <si>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</si>
  <si>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</si>
  <si>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</si>
  <si>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</si>
  <si>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</si>
  <si>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</si>
  <si>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</si>
  <si>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</si>
  <si>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</si>
  <si>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</si>
  <si>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</si>
  <si>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</si>
  <si>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</si>
  <si>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</si>
  <si>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</si>
  <si>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</si>
  <si>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</si>
  <si>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</si>
  <si>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</si>
  <si>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</si>
  <si>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</si>
  <si>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</si>
  <si>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</si>
  <si>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</si>
  <si>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</si>
  <si>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</si>
  <si>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</si>
  <si>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</si>
  <si>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</si>
  <si>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</si>
  <si>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</si>
  <si>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</si>
  <si>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</si>
  <si>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</si>
  <si>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</si>
  <si>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</si>
  <si>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</si>
  <si>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</si>
  <si>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</si>
  <si>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</si>
  <si>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</si>
  <si>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</si>
  <si>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</si>
  <si>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</si>
  <si>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</si>
  <si>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</si>
  <si>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</si>
  <si>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</si>
  <si>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</si>
  <si>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</si>
  <si>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</si>
  <si>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</si>
  <si>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</si>
  <si>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</si>
  <si>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</si>
  <si>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</si>
  <si>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</si>
  <si>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</si>
  <si>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</si>
  <si>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</si>
  <si>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</si>
  <si>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</si>
  <si>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</si>
  <si>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</si>
  <si>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</si>
  <si>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</si>
  <si>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</si>
  <si>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</si>
  <si>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</si>
  <si>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</si>
  <si>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</si>
  <si>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</si>
  <si>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</si>
  <si>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</si>
  <si>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</si>
  <si>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</si>
  <si>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</si>
  <si>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</si>
  <si>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</si>
  <si>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</si>
  <si>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</si>
  <si>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</si>
  <si>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</si>
  <si>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</si>
  <si>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</si>
  <si>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</si>
  <si>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</si>
  <si>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</si>
  <si>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</si>
  <si>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</si>
  <si>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</si>
  <si>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</si>
  <si>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</si>
  <si>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</si>
  <si>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</si>
  <si>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</si>
  <si>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</si>
  <si>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</si>
  <si>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</si>
  <si>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</si>
  <si>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</si>
  <si>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</si>
  <si>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</si>
  <si>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</si>
  <si>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</si>
  <si>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</si>
  <si>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</si>
  <si>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</si>
  <si>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</si>
  <si>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</si>
  <si>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</si>
  <si>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</si>
  <si>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</si>
  <si>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</si>
  <si>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</si>
  <si>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</si>
  <si>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</si>
  <si>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</si>
  <si>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</si>
  <si>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</si>
  <si>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</si>
  <si>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</si>
  <si>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</si>
  <si>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</si>
  <si>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</si>
  <si>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</si>
  <si>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</si>
  <si>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</si>
  <si>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</si>
  <si>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</si>
  <si>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</si>
  <si>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</si>
  <si>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</si>
  <si>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</si>
  <si>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</si>
  <si>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</si>
  <si>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</si>
  <si>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</si>
  <si>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</si>
  <si>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</si>
  <si>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</si>
  <si>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</si>
  <si>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</si>
  <si>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</si>
  <si>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</si>
  <si>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</si>
  <si>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</si>
  <si>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</si>
  <si>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</si>
  <si>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</si>
  <si>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</si>
  <si>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</si>
  <si>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</si>
  <si>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</si>
  <si>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</si>
  <si>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</si>
  <si>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</si>
  <si>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</si>
  <si>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</si>
  <si>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</si>
  <si>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</si>
  <si>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</si>
  <si>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</si>
  <si>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</si>
  <si>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</si>
  <si>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</si>
  <si>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</si>
  <si>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</si>
  <si>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</si>
  <si>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</si>
  <si>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</si>
  <si>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</si>
  <si>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</si>
  <si>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</si>
  <si>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</si>
  <si>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</si>
  <si>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</si>
  <si>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</si>
  <si>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</si>
  <si>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</si>
  <si>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</si>
  <si>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</si>
  <si>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</si>
  <si>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</si>
  <si>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</si>
  <si>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</si>
  <si>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</si>
  <si>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</si>
  <si>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</si>
  <si>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</si>
  <si>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</si>
  <si>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</si>
  <si>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</si>
  <si>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</si>
  <si>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</si>
  <si>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</si>
  <si>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</si>
  <si>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</si>
  <si>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</si>
  <si>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</si>
  <si>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</si>
  <si>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</si>
  <si>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</si>
  <si>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</si>
  <si>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</si>
  <si>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</si>
  <si>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</si>
  <si>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</si>
  <si>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</si>
  <si>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</si>
  <si>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</si>
  <si>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</si>
  <si>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</si>
  <si>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</si>
  <si>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</si>
  <si>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</si>
  <si>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</si>
  <si>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</si>
  <si>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</si>
  <si>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</si>
  <si>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</si>
  <si>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</si>
  <si>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</si>
  <si>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</si>
  <si>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</si>
  <si>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</si>
  <si>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</si>
  <si>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</si>
  <si>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</si>
  <si>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</si>
  <si>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</si>
  <si>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</si>
  <si>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</si>
  <si>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</si>
  <si>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</si>
  <si>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</si>
  <si>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</si>
  <si>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</si>
  <si>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</si>
  <si>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</si>
  <si>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</si>
  <si>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</si>
  <si>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</si>
  <si>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</si>
  <si>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</si>
  <si>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</si>
  <si>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</si>
  <si>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</si>
  <si>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</si>
  <si>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</si>
  <si>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</si>
  <si>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</si>
  <si>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</si>
  <si>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</si>
  <si>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</si>
  <si>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</si>
  <si>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</si>
  <si>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</si>
  <si>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</si>
  <si>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</si>
  <si>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</si>
  <si>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</si>
  <si>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</si>
  <si>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</si>
  <si>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</si>
  <si>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</si>
  <si>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</si>
  <si>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</si>
  <si>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</si>
  <si>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</si>
  <si>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</si>
  <si>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</si>
  <si>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</si>
  <si>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</si>
  <si>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</si>
  <si>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</si>
  <si>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</si>
  <si>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</si>
  <si>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</si>
  <si>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</si>
  <si>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</si>
  <si>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</si>
  <si>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</si>
  <si>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</si>
  <si>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</si>
  <si>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</si>
  <si>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</si>
  <si>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</si>
  <si>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</si>
  <si>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</si>
  <si>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</si>
  <si>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</si>
  <si>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</si>
  <si>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</si>
  <si>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</si>
  <si>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</si>
  <si>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</si>
  <si>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</si>
  <si>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</si>
  <si>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</si>
  <si>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</si>
  <si>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</si>
  <si>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</si>
  <si>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</si>
  <si>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</si>
  <si>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</si>
  <si>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</si>
  <si>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</si>
  <si>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</si>
  <si>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</si>
  <si>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</si>
  <si>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</si>
  <si>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</si>
  <si>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</si>
  <si>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</si>
  <si>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</si>
  <si>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</si>
  <si>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</si>
  <si>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</si>
  <si>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</si>
  <si>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</si>
  <si>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</si>
  <si>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</si>
  <si>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</si>
  <si>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</si>
  <si>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</si>
  <si>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</si>
  <si>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</si>
  <si>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</si>
  <si>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</si>
  <si>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</si>
  <si>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</si>
  <si>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</si>
  <si>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</si>
  <si>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</si>
  <si>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</si>
  <si>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</si>
  <si>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</si>
  <si>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</si>
  <si>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</si>
  <si>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</si>
  <si>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</si>
  <si>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</si>
  <si>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</si>
  <si>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</si>
  <si>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</si>
  <si>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</si>
  <si>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</si>
  <si>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</si>
  <si>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</si>
  <si>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</si>
  <si>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</si>
  <si>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</si>
  <si>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</si>
  <si>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</si>
  <si>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</si>
  <si>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</si>
  <si>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</si>
  <si>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</si>
  <si>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</si>
  <si>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</si>
  <si>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</si>
  <si>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</si>
  <si>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</si>
  <si>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</si>
  <si>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</si>
  <si>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</si>
  <si>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</si>
  <si>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</si>
  <si>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</si>
  <si>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</si>
  <si>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</si>
  <si>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</si>
  <si>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</si>
  <si>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</si>
  <si>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</si>
  <si>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</si>
  <si>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</si>
  <si>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</si>
  <si>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</si>
  <si>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</si>
  <si>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</si>
  <si>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</si>
  <si>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</si>
  <si>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</si>
  <si>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</si>
  <si>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</si>
  <si>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</si>
  <si>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</si>
  <si>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</si>
  <si>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</si>
  <si>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</si>
  <si>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</si>
  <si>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</si>
  <si>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</si>
  <si>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</si>
  <si>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</si>
  <si>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</si>
  <si>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</si>
  <si>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</si>
  <si>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</si>
  <si>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</si>
  <si>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</si>
  <si>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</si>
  <si>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</si>
  <si>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</si>
  <si>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</si>
  <si>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</si>
  <si>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</si>
  <si>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</si>
  <si>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</si>
  <si>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</si>
  <si>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</si>
  <si>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</si>
  <si>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</si>
  <si>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</si>
  <si>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</si>
  <si>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</si>
  <si>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</si>
  <si>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</si>
  <si>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</si>
  <si>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</si>
  <si>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</si>
  <si>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</si>
  <si>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</si>
  <si>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</si>
  <si>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</si>
  <si>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</si>
  <si>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</si>
  <si>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</si>
  <si>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</si>
  <si>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</si>
  <si>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</si>
  <si>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</si>
  <si>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</si>
  <si>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</si>
  <si>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</si>
  <si>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</si>
  <si>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</si>
  <si>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</si>
  <si>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</si>
  <si>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</si>
  <si>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</si>
  <si>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</si>
  <si>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</si>
  <si>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</si>
  <si>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</si>
  <si>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</si>
  <si>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</si>
  <si>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</si>
  <si>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</si>
  <si>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</si>
  <si>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</si>
  <si>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</si>
  <si>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</si>
  <si>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</si>
  <si>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</si>
  <si>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</si>
  <si>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</si>
  <si>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</si>
  <si>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</si>
  <si>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</si>
  <si>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</si>
  <si>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</si>
  <si>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</si>
  <si>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</si>
  <si>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</si>
  <si>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</si>
  <si>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</si>
  <si>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</si>
  <si>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</si>
  <si>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</si>
  <si>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</si>
  <si>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</si>
  <si>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</si>
  <si>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</si>
  <si>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</si>
  <si>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</si>
  <si>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</si>
  <si>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</si>
  <si>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</si>
  <si>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</si>
  <si>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</si>
  <si>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</si>
  <si>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</si>
  <si>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</si>
  <si>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</si>
  <si>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</si>
  <si>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</si>
  <si>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</si>
  <si>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</si>
  <si>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</si>
  <si>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</si>
  <si>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</si>
  <si>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</si>
  <si>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</si>
  <si>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</si>
  <si>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</si>
  <si>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</si>
  <si>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</si>
  <si>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</si>
  <si>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</si>
  <si>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</si>
  <si>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</si>
  <si>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</si>
  <si>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</si>
  <si>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</si>
  <si>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</si>
  <si>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</si>
  <si>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</si>
  <si>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</si>
  <si>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</si>
  <si>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</si>
  <si>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</si>
  <si>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</si>
  <si>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</si>
  <si>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</si>
  <si>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</si>
  <si>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</si>
  <si>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</si>
  <si>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</si>
  <si>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</si>
  <si>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</si>
  <si>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</si>
  <si>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</si>
  <si>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</si>
  <si>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</si>
  <si>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</si>
  <si>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</si>
  <si>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</si>
  <si>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</si>
  <si>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</si>
  <si>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</si>
  <si>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</si>
  <si>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</si>
  <si>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</si>
  <si>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</si>
  <si>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</si>
  <si>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</si>
  <si>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</si>
  <si>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</si>
  <si>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</si>
  <si>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</si>
  <si>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</si>
  <si>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</si>
  <si>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</si>
  <si>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</si>
  <si>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</si>
  <si>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</si>
  <si>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</si>
  <si>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</si>
  <si>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</si>
  <si>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</si>
  <si>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</si>
  <si>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</si>
  <si>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</si>
  <si>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</si>
  <si>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</si>
  <si>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</si>
  <si>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</si>
  <si>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</si>
  <si>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</si>
  <si>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</si>
  <si>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</si>
  <si>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</si>
  <si>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</si>
  <si>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</si>
  <si>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</si>
  <si>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</si>
  <si>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</si>
  <si>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</si>
  <si>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</si>
  <si>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</si>
  <si>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</si>
  <si>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</si>
  <si>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</si>
  <si>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</si>
  <si>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</si>
  <si>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</si>
  <si>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</si>
  <si>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</si>
  <si>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</si>
  <si>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</si>
  <si>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</si>
  <si>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</si>
  <si>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</si>
  <si>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</si>
  <si>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</si>
  <si>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</si>
  <si>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</si>
  <si>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</si>
  <si>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</si>
  <si>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</si>
  <si>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</si>
  <si>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</si>
  <si>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</si>
  <si>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</si>
  <si>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</si>
  <si>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</si>
  <si>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</si>
  <si>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</si>
  <si>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</si>
  <si>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</si>
  <si>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</si>
  <si>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</si>
  <si>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</si>
  <si>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</si>
  <si>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</si>
  <si>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</si>
  <si>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</si>
  <si>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</si>
  <si>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</si>
  <si>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</si>
  <si>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</si>
  <si>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</si>
  <si>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</si>
  <si>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</si>
  <si>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</si>
  <si>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</si>
  <si>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</si>
  <si>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</si>
  <si>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</si>
  <si>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</si>
  <si>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</si>
  <si>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</si>
  <si>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</si>
  <si>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</si>
  <si>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</si>
  <si>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</si>
  <si>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</si>
  <si>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</si>
  <si>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</si>
  <si>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</si>
  <si>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</si>
  <si>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</si>
  <si>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</si>
  <si>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</si>
  <si>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</si>
  <si>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</si>
  <si>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</si>
  <si>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</si>
  <si>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</si>
  <si>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</si>
  <si>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</si>
  <si>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</si>
  <si>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</si>
  <si>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</si>
  <si>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</si>
  <si>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</si>
  <si>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</si>
  <si>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</si>
  <si>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</si>
  <si>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</si>
  <si>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</si>
  <si>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</si>
  <si>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</si>
  <si>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</si>
  <si>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</si>
  <si>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</si>
  <si>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</si>
  <si>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</si>
  <si>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</si>
  <si>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</si>
  <si>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</si>
  <si>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</si>
  <si>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</si>
  <si>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</si>
  <si>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</si>
  <si>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</si>
  <si>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</si>
  <si>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</si>
  <si>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</si>
  <si>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</si>
  <si>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</si>
  <si>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</si>
  <si>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</si>
  <si>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</si>
  <si>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</si>
  <si>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</si>
  <si>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</si>
  <si>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</si>
  <si>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</si>
  <si>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</si>
  <si>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</si>
  <si>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</si>
  <si>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</si>
  <si>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</si>
  <si>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</si>
  <si>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</si>
  <si>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</si>
  <si>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</si>
  <si>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</si>
  <si>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</si>
  <si>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</si>
  <si>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</si>
  <si>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</si>
  <si>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</si>
  <si>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</si>
  <si>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</si>
  <si>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</si>
  <si>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</si>
  <si>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</si>
  <si>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</si>
  <si>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</si>
  <si>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</si>
  <si>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</si>
  <si>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</si>
  <si>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</si>
  <si>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</si>
  <si>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</si>
  <si>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</si>
  <si>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</si>
  <si>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</si>
  <si>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</si>
  <si>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</si>
  <si>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</si>
  <si>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</si>
  <si>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</si>
  <si>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</si>
  <si>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</si>
  <si>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</si>
  <si>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</si>
  <si>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</si>
  <si>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</si>
  <si>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</si>
  <si>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</si>
  <si>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</si>
  <si>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</si>
  <si>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</si>
  <si>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</si>
  <si>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</si>
  <si>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</si>
  <si>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</si>
  <si>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</si>
  <si>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</si>
  <si>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</si>
  <si>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</si>
  <si>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</si>
  <si>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</si>
  <si>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</si>
  <si>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</si>
  <si>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</si>
  <si>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</si>
  <si>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</si>
  <si>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</si>
  <si>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</si>
  <si>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</si>
  <si>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</si>
  <si>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</si>
  <si>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</si>
  <si>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</si>
  <si>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</si>
  <si>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</si>
  <si>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</si>
  <si>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</si>
  <si>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</si>
  <si>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</si>
  <si>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</si>
  <si>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</si>
  <si>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</si>
  <si>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</si>
  <si>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</si>
  <si>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</si>
  <si>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</si>
  <si>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</si>
  <si>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</si>
  <si>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</si>
  <si>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</si>
  <si>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</si>
  <si>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</si>
  <si>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</si>
  <si>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</si>
  <si>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</si>
  <si>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</si>
  <si>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</si>
  <si>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</si>
  <si>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</si>
  <si>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</si>
  <si>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</si>
  <si>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</si>
  <si>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</si>
  <si>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</si>
  <si>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</si>
  <si>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</si>
  <si>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</si>
  <si>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</si>
  <si>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</si>
  <si>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</si>
  <si>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</si>
  <si>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</si>
  <si>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</si>
  <si>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</si>
  <si>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</si>
  <si>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</si>
  <si>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</si>
  <si>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</si>
  <si>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</si>
  <si>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</si>
  <si>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</si>
  <si>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</si>
  <si>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</si>
  <si>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</si>
  <si>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</si>
  <si>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</si>
  <si>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</si>
  <si>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</si>
  <si>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</si>
  <si>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</si>
  <si>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</si>
  <si>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</si>
  <si>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</si>
  <si>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</si>
  <si>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</si>
  <si>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</si>
  <si>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</si>
  <si>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</si>
  <si>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</si>
  <si>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</si>
  <si>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</si>
  <si>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</si>
  <si>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</si>
  <si>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</si>
  <si>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</si>
  <si>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</si>
  <si>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</si>
  <si>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</si>
  <si>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</si>
  <si>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</si>
  <si>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</si>
  <si>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</si>
  <si>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</si>
  <si>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</si>
  <si>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</si>
  <si>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</si>
  <si>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</si>
  <si>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</si>
  <si>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</si>
  <si>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</si>
  <si>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</si>
  <si>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</si>
  <si>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</si>
  <si>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</si>
  <si>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</si>
  <si>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</si>
  <si>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</si>
  <si>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</si>
  <si>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</si>
  <si>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</si>
  <si>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</si>
  <si>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</si>
  <si>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</si>
  <si>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</si>
  <si>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</si>
  <si>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</si>
  <si>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</si>
  <si>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</si>
  <si>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</si>
  <si>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</si>
  <si>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</si>
  <si>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</si>
  <si>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</si>
  <si>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</si>
  <si>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</si>
  <si>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</si>
  <si>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</si>
  <si>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</si>
  <si>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</si>
  <si>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</si>
  <si>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</si>
  <si>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</si>
  <si>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</si>
  <si>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</si>
  <si>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</si>
  <si>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</si>
  <si>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</si>
  <si>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</si>
  <si>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</si>
  <si>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</si>
  <si>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</si>
  <si>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</si>
  <si>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</si>
  <si>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</si>
  <si>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</si>
  <si>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</si>
  <si>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</si>
  <si>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</si>
  <si>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</si>
  <si>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</si>
  <si>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</si>
  <si>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</si>
  <si>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</si>
  <si>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</si>
  <si>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</si>
  <si>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</si>
  <si>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</si>
  <si>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</si>
  <si>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</si>
  <si>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</si>
  <si>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</si>
  <si>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</si>
  <si>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</si>
  <si>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</si>
  <si>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</si>
  <si>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</si>
  <si>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</si>
  <si>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</si>
  <si>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</si>
  <si>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</si>
  <si>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</si>
  <si>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</si>
  <si>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</si>
  <si>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</si>
  <si>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</si>
  <si>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</si>
  <si>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</si>
  <si>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</si>
  <si>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</si>
  <si>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</si>
  <si>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</si>
  <si>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</si>
  <si>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</si>
  <si>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</si>
  <si>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</si>
  <si>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</si>
  <si>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</si>
  <si>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</si>
  <si>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</si>
  <si>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</si>
  <si>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</si>
  <si>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</si>
  <si>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</si>
  <si>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</si>
  <si>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</si>
  <si>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</si>
  <si>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</si>
  <si>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</si>
  <si>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</si>
  <si>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</si>
  <si>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</si>
  <si>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</si>
  <si>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</si>
  <si>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</si>
  <si>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</si>
  <si>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</si>
  <si>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</si>
  <si>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</si>
  <si>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</si>
  <si>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</si>
  <si>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</si>
  <si>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</si>
  <si>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</si>
  <si>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</si>
  <si>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</si>
  <si>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</si>
  <si>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</si>
  <si>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</si>
  <si>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</si>
  <si>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</si>
  <si>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</si>
  <si>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</si>
  <si>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</si>
  <si>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</si>
  <si>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</si>
  <si>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</si>
  <si>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</si>
  <si>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</si>
  <si>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</si>
  <si>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</si>
  <si>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</si>
  <si>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</si>
  <si>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</si>
  <si>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</si>
  <si>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</si>
  <si>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</si>
  <si>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</si>
  <si>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</si>
  <si>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</si>
  <si>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</si>
  <si>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</si>
  <si>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</si>
  <si>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</si>
  <si>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</si>
  <si>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</si>
  <si>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</si>
  <si>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</si>
  <si>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</si>
  <si>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</si>
  <si>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</si>
  <si>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</si>
  <si>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</si>
  <si>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</si>
  <si>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</si>
  <si>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</si>
  <si>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</si>
  <si>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</si>
  <si>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</si>
  <si>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</si>
  <si>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</si>
  <si>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</si>
  <si>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</si>
  <si>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</si>
  <si>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</si>
  <si>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</si>
  <si>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</si>
  <si>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</si>
  <si>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</si>
  <si>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</si>
  <si>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</si>
  <si>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</si>
  <si>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</si>
  <si>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</si>
  <si>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</si>
  <si>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</si>
  <si>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</si>
  <si>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</si>
  <si>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</si>
  <si>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</si>
  <si>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</si>
  <si>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</si>
  <si>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</si>
  <si>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</si>
  <si>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</si>
  <si>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</si>
  <si>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</si>
  <si>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</si>
  <si>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</si>
  <si>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</si>
  <si>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</si>
  <si>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</si>
  <si>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</si>
  <si>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</si>
  <si>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</si>
  <si>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</si>
  <si>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</si>
  <si>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</si>
  <si>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</si>
  <si>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</si>
  <si>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</si>
  <si>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</si>
  <si>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</si>
  <si>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</si>
  <si>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</si>
  <si>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</si>
  <si>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</si>
  <si>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</si>
  <si>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</si>
  <si>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</si>
  <si>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</si>
  <si>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</si>
  <si>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</si>
  <si>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</si>
  <si>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</si>
  <si>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</si>
  <si>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</si>
  <si>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</si>
  <si>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</si>
  <si>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</si>
  <si>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</si>
  <si>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</si>
  <si>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</si>
  <si>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</si>
  <si>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</si>
  <si>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</si>
  <si>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</si>
  <si>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</si>
  <si>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</si>
  <si>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</si>
  <si>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</si>
  <si>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</si>
  <si>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</si>
  <si>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</si>
  <si>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</si>
  <si>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</si>
  <si>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</si>
  <si>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</si>
  <si>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</si>
  <si>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</si>
  <si>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</si>
  <si>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</si>
  <si>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</si>
  <si>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</si>
  <si>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</si>
  <si>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</si>
  <si>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</si>
  <si>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</si>
  <si>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</si>
  <si>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</si>
  <si>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</si>
  <si>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</si>
  <si>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</si>
  <si>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</si>
  <si>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</si>
  <si>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</si>
  <si>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</si>
  <si>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</si>
  <si>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</si>
  <si>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</si>
  <si>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</si>
  <si>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</si>
  <si>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</si>
  <si>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</si>
  <si>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</si>
  <si>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</si>
  <si>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</si>
  <si>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</si>
  <si>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</si>
  <si>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</si>
  <si>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</si>
  <si>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</si>
  <si>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</si>
  <si>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</si>
  <si>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</si>
  <si>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</si>
  <si>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</si>
  <si>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</si>
  <si>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</si>
  <si>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</si>
  <si>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</si>
  <si>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</si>
  <si>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</si>
  <si>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</si>
  <si>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</si>
  <si>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</si>
  <si>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</si>
  <si>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</si>
  <si>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</si>
  <si>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</si>
  <si>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</si>
  <si>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</si>
  <si>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</si>
  <si>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</si>
  <si>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</si>
  <si>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</si>
  <si>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</si>
  <si>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</si>
  <si>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</si>
  <si>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</si>
  <si>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</si>
  <si>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</si>
  <si>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</si>
  <si>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</si>
  <si>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</si>
  <si>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</si>
  <si>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</si>
  <si>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</si>
  <si>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</si>
  <si>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</si>
  <si>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</si>
  <si>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</si>
  <si>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</si>
  <si>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</si>
  <si>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</si>
  <si>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</si>
  <si>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</si>
  <si>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</si>
  <si>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</si>
  <si>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</si>
  <si>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</si>
  <si>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</si>
  <si>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</si>
  <si>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</si>
  <si>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</si>
  <si>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</si>
  <si>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</si>
  <si>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</si>
  <si>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</si>
  <si>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</si>
  <si>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</si>
  <si>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</si>
  <si>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</si>
  <si>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</si>
  <si>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</si>
  <si>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</si>
  <si>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</si>
  <si>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</si>
  <si>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</si>
  <si>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</si>
  <si>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</si>
  <si>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</si>
  <si>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</si>
  <si>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</si>
  <si>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</si>
  <si>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</si>
  <si>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</si>
  <si>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</si>
  <si>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</si>
  <si>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</si>
  <si>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</si>
  <si>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</si>
  <si>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</si>
  <si>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</si>
  <si>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</si>
  <si>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</si>
  <si>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</si>
  <si>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</si>
  <si>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</si>
  <si>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</si>
  <si>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</si>
  <si>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</si>
  <si>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</si>
  <si>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</si>
  <si>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</si>
  <si>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</si>
  <si>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</si>
  <si>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</si>
  <si>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</si>
  <si>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</si>
  <si>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</si>
  <si>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</si>
  <si>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</si>
  <si>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</si>
  <si>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</si>
  <si>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</si>
  <si>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</si>
  <si>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</si>
  <si>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</si>
  <si>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</si>
  <si>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</si>
  <si>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</si>
  <si>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</si>
  <si>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</si>
  <si>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</si>
  <si>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</si>
  <si>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</si>
  <si>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</si>
  <si>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</si>
  <si>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</si>
  <si>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</si>
  <si>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</si>
  <si>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</si>
  <si>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</si>
  <si>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</si>
  <si>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</si>
  <si>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</si>
  <si>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</si>
  <si>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</si>
  <si>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</si>
  <si>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</si>
  <si>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</si>
  <si>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</si>
  <si>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</si>
  <si>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</si>
  <si>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</si>
  <si>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</si>
  <si>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</si>
  <si>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</si>
  <si>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</si>
  <si>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</si>
  <si>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</si>
  <si>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</si>
  <si>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</si>
  <si>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</si>
  <si>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</si>
  <si>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</si>
  <si>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</si>
  <si>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</si>
  <si>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</si>
  <si>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</si>
  <si>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</si>
  <si>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</si>
  <si>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</si>
  <si>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</si>
  <si>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</si>
  <si>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</si>
  <si>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</si>
  <si>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</si>
  <si>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</si>
  <si>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</si>
  <si>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</si>
  <si>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</si>
  <si>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</si>
  <si>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</si>
  <si>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</si>
  <si>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</si>
  <si>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</si>
  <si>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</si>
  <si>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</si>
  <si>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</si>
  <si>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</si>
  <si>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</si>
  <si>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</si>
  <si>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</si>
  <si>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</si>
  <si>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</si>
  <si>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</si>
  <si>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</si>
  <si>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</si>
  <si>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</si>
  <si>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</si>
  <si>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</si>
  <si>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</si>
  <si>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</si>
  <si>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</si>
  <si>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</si>
  <si>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</si>
  <si>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</si>
  <si>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</si>
  <si>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</si>
  <si>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</si>
  <si>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</si>
  <si>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</si>
  <si>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</si>
  <si>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</si>
  <si>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</si>
  <si>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</si>
  <si>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</si>
  <si>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</si>
  <si>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</si>
  <si>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</si>
  <si>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</si>
  <si>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</si>
  <si>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</si>
  <si>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</si>
  <si>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</si>
  <si>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</si>
  <si>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</si>
  <si>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</si>
  <si>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</si>
  <si>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</si>
  <si>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</si>
  <si>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</si>
  <si>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</si>
  <si>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</si>
  <si>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</si>
  <si>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</si>
  <si>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</si>
  <si>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</si>
  <si>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</si>
  <si>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</si>
  <si>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</si>
  <si>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</si>
  <si>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</si>
  <si>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</si>
  <si>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</si>
  <si>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</si>
  <si>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</si>
  <si>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</si>
  <si>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</si>
  <si>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</si>
  <si>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</si>
  <si>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</si>
  <si>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</si>
  <si>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</si>
  <si>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</si>
  <si>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</si>
  <si>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</si>
  <si>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</si>
  <si>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</si>
  <si>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</si>
  <si>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</si>
  <si>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</si>
  <si>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</si>
  <si>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</si>
  <si>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</si>
  <si>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</si>
  <si>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</si>
  <si>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</si>
  <si>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</si>
  <si>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</si>
  <si>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</si>
  <si>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</si>
  <si>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</si>
  <si>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</si>
  <si>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</si>
  <si>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</si>
  <si>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</si>
  <si>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</si>
  <si>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</si>
  <si>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</si>
  <si>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</si>
  <si>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</si>
  <si>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</si>
  <si>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</si>
  <si>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</si>
  <si>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</si>
  <si>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</si>
  <si>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</si>
  <si>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</si>
  <si>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</si>
  <si>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</si>
  <si>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</si>
  <si>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</si>
  <si>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</si>
  <si>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</si>
  <si>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</si>
  <si>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</si>
  <si>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</si>
  <si>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</si>
  <si>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</si>
  <si>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</si>
  <si>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</si>
  <si>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</si>
  <si>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</si>
  <si>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</si>
  <si>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</si>
  <si>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</si>
  <si>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</si>
  <si>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</si>
  <si>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</si>
  <si>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</si>
  <si>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</si>
  <si>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</si>
  <si>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</si>
  <si>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</si>
  <si>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</si>
  <si>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</si>
  <si>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</si>
  <si>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</si>
  <si>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</si>
  <si>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</si>
  <si>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</si>
  <si>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</si>
  <si>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</si>
  <si>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</si>
  <si>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</si>
  <si>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</si>
  <si>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</si>
  <si>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</si>
  <si>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</si>
  <si>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</si>
  <si>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</si>
  <si>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</si>
  <si>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</si>
  <si>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</si>
  <si>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</si>
  <si>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</si>
  <si>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</si>
  <si>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</si>
  <si>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</si>
  <si>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</si>
  <si>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</si>
  <si>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</si>
  <si>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</si>
  <si>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</si>
  <si>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</si>
  <si>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</si>
  <si>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</si>
  <si>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</si>
  <si>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</si>
  <si>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</si>
  <si>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</si>
  <si>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</si>
  <si>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</si>
  <si>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</si>
  <si>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</si>
  <si>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</si>
  <si>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</si>
  <si>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</si>
  <si>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</si>
  <si>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</si>
  <si>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</si>
  <si>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</si>
  <si>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</si>
  <si>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</si>
  <si>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</si>
  <si>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</si>
  <si>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</si>
  <si>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</si>
  <si>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</si>
  <si>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</si>
  <si>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</si>
  <si>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</si>
  <si>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</si>
  <si>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</si>
  <si>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</si>
  <si>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</si>
  <si>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</si>
  <si>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</si>
  <si>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</si>
  <si>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</si>
  <si>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</si>
  <si>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</si>
  <si>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</si>
  <si>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</si>
  <si>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</si>
  <si>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</si>
  <si>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</si>
  <si>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</si>
  <si>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</si>
  <si>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</si>
  <si>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</si>
  <si>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</si>
  <si>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</si>
  <si>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</si>
  <si>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</si>
  <si>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</si>
  <si>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</si>
  <si>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</si>
  <si>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</si>
  <si>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</si>
  <si>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</si>
  <si>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</si>
  <si>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</si>
  <si>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</si>
  <si>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</si>
  <si>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</si>
  <si>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</si>
  <si>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</si>
  <si>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</si>
  <si>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</si>
  <si>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</si>
  <si>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</si>
  <si>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</si>
  <si>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</si>
  <si>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</si>
  <si>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</si>
  <si>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</si>
  <si>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</si>
  <si>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</si>
  <si>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</si>
  <si>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</si>
  <si>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</si>
  <si>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</si>
  <si>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</si>
  <si>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</si>
  <si>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</si>
  <si>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</si>
  <si>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</si>
  <si>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</si>
  <si>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</si>
  <si>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</si>
  <si>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</si>
  <si>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</si>
  <si>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</si>
  <si>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</si>
  <si>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</si>
  <si>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</si>
  <si>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</si>
  <si>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</si>
  <si>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</si>
  <si>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</si>
  <si>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</si>
  <si>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</si>
  <si>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</si>
  <si>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</si>
  <si>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</si>
  <si>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</si>
  <si>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</si>
  <si>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</si>
  <si>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</si>
  <si>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</si>
  <si>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</si>
  <si>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</si>
  <si>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</si>
  <si>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</si>
  <si>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</si>
  <si>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</si>
  <si>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</si>
  <si>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</si>
  <si>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</si>
  <si>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</si>
  <si>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</si>
  <si>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</si>
  <si>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</si>
  <si>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</si>
  <si>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</si>
  <si>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</si>
  <si>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</si>
  <si>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</si>
  <si>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</si>
  <si>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</si>
  <si>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</si>
  <si>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</si>
  <si>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</si>
  <si>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</si>
  <si>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</si>
  <si>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</si>
  <si>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</si>
  <si>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</si>
  <si>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</si>
  <si>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</si>
  <si>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</si>
  <si>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</si>
  <si>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</si>
  <si>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</si>
  <si>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</si>
  <si>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</si>
  <si>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</si>
  <si>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</si>
  <si>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</si>
  <si>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</si>
  <si>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</si>
  <si>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</si>
  <si>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</si>
  <si>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</si>
  <si>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</si>
  <si>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</si>
  <si>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</si>
  <si>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</si>
  <si>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</si>
  <si>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</si>
  <si>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</si>
  <si>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</si>
  <si>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</si>
  <si>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</si>
  <si>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</si>
  <si>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</si>
  <si>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</si>
  <si>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</si>
  <si>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</si>
  <si>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</si>
  <si>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</si>
  <si>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</si>
  <si>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</si>
  <si>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</si>
  <si>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</si>
  <si>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</si>
  <si>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</si>
  <si>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</si>
  <si>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</si>
  <si>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</si>
  <si>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</si>
  <si>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</si>
  <si>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</si>
  <si>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</si>
  <si>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</si>
  <si>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</si>
  <si>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</si>
  <si>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</si>
  <si>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</si>
  <si>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</si>
  <si>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</si>
  <si>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</si>
  <si>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</si>
  <si>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</si>
  <si>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</si>
  <si>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</si>
  <si>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</si>
  <si>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</si>
  <si>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</si>
  <si>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</si>
  <si>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</si>
  <si>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</si>
  <si>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</si>
  <si>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</si>
  <si>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</si>
  <si>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</si>
  <si>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</si>
  <si>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</si>
  <si>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</si>
  <si>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</si>
  <si>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</si>
  <si>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</si>
  <si>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</si>
  <si>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</si>
  <si>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</si>
  <si>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</si>
  <si>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</si>
  <si>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</si>
  <si>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</si>
  <si>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</si>
  <si>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</si>
  <si>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</si>
  <si>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</si>
  <si>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</si>
  <si>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</si>
  <si>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</si>
  <si>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</si>
  <si>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</si>
  <si>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</si>
  <si>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</si>
  <si>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</si>
  <si>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</si>
  <si>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</si>
  <si>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</si>
  <si>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</si>
  <si>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</si>
  <si>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</si>
  <si>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</si>
  <si>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</si>
  <si>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</si>
  <si>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</si>
  <si>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</si>
  <si>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</si>
  <si>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</si>
  <si>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</si>
  <si>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</si>
  <si>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</si>
  <si>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</si>
  <si>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</si>
  <si>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</si>
  <si>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</si>
  <si>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</si>
  <si>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</si>
  <si>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</si>
  <si>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</si>
  <si>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</si>
  <si>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</si>
  <si>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</si>
  <si>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</si>
  <si>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</si>
  <si>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</si>
  <si>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</si>
  <si>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</si>
  <si>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</si>
  <si>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</si>
  <si>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</si>
  <si>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</si>
  <si>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</si>
  <si>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</si>
  <si>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</si>
  <si>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</si>
  <si>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</si>
  <si>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</si>
  <si>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</si>
  <si>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</si>
  <si>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</si>
  <si>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</si>
  <si>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</si>
  <si>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</si>
  <si>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</si>
  <si>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</si>
  <si>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</si>
  <si>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</si>
  <si>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</si>
  <si>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</si>
  <si>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</si>
  <si>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</si>
  <si>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</si>
  <si>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</si>
  <si>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</si>
  <si>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</si>
  <si>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</si>
  <si>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</si>
  <si>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</si>
  <si>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</si>
  <si>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</si>
  <si>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</si>
  <si>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</si>
  <si>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</si>
  <si>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</si>
  <si>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</si>
  <si>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</si>
  <si>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</si>
  <si>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</si>
  <si>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</si>
  <si>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</si>
  <si>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</si>
  <si>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</si>
  <si>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</si>
  <si>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</si>
  <si>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</si>
  <si>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</si>
  <si>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</si>
  <si>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</si>
  <si>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</si>
  <si>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</si>
  <si>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</si>
  <si>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</si>
  <si>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</si>
  <si>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</si>
  <si>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</si>
  <si>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</si>
  <si>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</si>
  <si>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</si>
  <si>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</si>
  <si>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</si>
  <si>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</si>
  <si>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</si>
  <si>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</si>
  <si>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</si>
  <si>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</si>
  <si>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</si>
  <si>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</si>
  <si>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</si>
  <si>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</si>
  <si>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</si>
  <si>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</si>
  <si>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</si>
  <si>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</si>
  <si>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</si>
  <si>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</si>
  <si>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</si>
  <si>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</si>
  <si>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</si>
  <si>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</si>
  <si>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</si>
  <si>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</si>
  <si>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</si>
  <si>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</si>
  <si>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</si>
  <si>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</si>
  <si>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</si>
  <si>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</si>
  <si>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</si>
  <si>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</si>
  <si>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</si>
  <si>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</si>
  <si>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</si>
  <si>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</si>
  <si>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</si>
  <si>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</si>
  <si>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</si>
  <si>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</si>
  <si>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</si>
  <si>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</si>
  <si>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</si>
  <si>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</si>
  <si>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</si>
  <si>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</si>
  <si>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</si>
  <si>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</si>
  <si>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</si>
  <si>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</si>
  <si>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</si>
  <si>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</si>
  <si>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</si>
  <si>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</si>
  <si>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</si>
  <si>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</si>
  <si>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</si>
  <si>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</si>
  <si>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</si>
  <si>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</si>
  <si>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</si>
  <si>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</si>
  <si>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</si>
  <si>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</si>
  <si>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</si>
  <si>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</si>
  <si>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</si>
  <si>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</si>
  <si>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</si>
  <si>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</si>
  <si>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</si>
  <si>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</si>
  <si>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</si>
  <si>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</si>
  <si>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</si>
  <si>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</si>
  <si>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</si>
  <si>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</si>
  <si>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</si>
  <si>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</si>
  <si>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</si>
  <si>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</si>
  <si>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</si>
  <si>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</si>
  <si>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</si>
  <si>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</si>
  <si>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</si>
  <si>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</si>
  <si>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</si>
  <si>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</si>
  <si>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</si>
  <si>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</si>
  <si>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</si>
  <si>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</si>
  <si>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</si>
  <si>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</si>
  <si>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</si>
  <si>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</si>
  <si>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</si>
  <si>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</si>
  <si>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</si>
  <si>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</si>
  <si>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</si>
  <si>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</si>
  <si>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</si>
  <si>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</si>
  <si>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</si>
  <si>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</si>
  <si>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</si>
  <si>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</si>
  <si>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</si>
  <si>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</si>
  <si>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</si>
  <si>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</si>
  <si>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</si>
  <si>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</si>
  <si>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</si>
  <si>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</si>
  <si>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</si>
  <si>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</si>
  <si>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</si>
  <si>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</si>
  <si>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</si>
  <si>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</si>
  <si>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</si>
  <si>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</si>
  <si>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</si>
  <si>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</si>
  <si>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</si>
  <si>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</si>
  <si>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</si>
  <si>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</si>
  <si>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</si>
  <si>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</si>
  <si>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</si>
  <si>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</si>
  <si>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</si>
  <si>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</si>
  <si>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</si>
  <si>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</si>
  <si>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</si>
  <si>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</si>
  <si>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</si>
  <si>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</si>
  <si>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</si>
  <si>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</si>
  <si>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</si>
  <si>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</si>
  <si>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</si>
  <si>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</si>
  <si>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</si>
  <si>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</si>
  <si>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</si>
  <si>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</si>
  <si>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</si>
  <si>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</si>
  <si>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</si>
  <si>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</si>
  <si>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</si>
  <si>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</si>
  <si>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</si>
  <si>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</si>
  <si>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</si>
  <si>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</si>
  <si>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</si>
  <si>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</si>
  <si>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</si>
  <si>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</si>
  <si>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</si>
  <si>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</si>
  <si>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</si>
  <si>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</si>
  <si>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</si>
  <si>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</si>
  <si>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</si>
  <si>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</si>
  <si>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</si>
  <si>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</si>
  <si>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</si>
  <si>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</si>
  <si>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</si>
  <si>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</si>
  <si>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</si>
  <si>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</si>
  <si>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</si>
  <si>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</si>
  <si>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</si>
  <si>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</si>
  <si>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</si>
  <si>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</si>
  <si>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</si>
  <si>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</si>
  <si>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</si>
  <si>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</si>
  <si>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</si>
  <si>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</si>
  <si>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</si>
  <si>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</si>
  <si>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</si>
  <si>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</si>
  <si>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</si>
  <si>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</si>
  <si>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</si>
  <si>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</si>
  <si>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</si>
  <si>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</si>
  <si>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</si>
  <si>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</si>
  <si>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</si>
  <si>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</si>
  <si>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</si>
  <si>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</si>
  <si>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</si>
  <si>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</si>
  <si>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</si>
  <si>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</si>
  <si>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</si>
  <si>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</si>
  <si>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</si>
  <si>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</si>
  <si>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</si>
  <si>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</si>
  <si>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</si>
  <si>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</si>
  <si>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</si>
  <si>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</si>
  <si>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</si>
  <si>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</si>
  <si>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</si>
  <si>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</si>
  <si>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</si>
  <si>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</si>
  <si>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</si>
  <si>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</si>
  <si>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</si>
  <si>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</si>
  <si>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</si>
  <si>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</si>
  <si>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</si>
  <si>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</si>
  <si>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</si>
  <si>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</si>
  <si>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</si>
  <si>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</si>
  <si>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</si>
  <si>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</si>
  <si>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</si>
  <si>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</si>
  <si>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</si>
  <si>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</si>
  <si>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</si>
  <si>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</si>
  <si>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</si>
  <si>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</si>
  <si>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</si>
  <si>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</si>
  <si>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</si>
  <si>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</si>
  <si>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</si>
  <si>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</si>
  <si>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</si>
  <si>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</si>
  <si>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</si>
  <si>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</si>
  <si>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</si>
  <si>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</si>
  <si>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</si>
  <si>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</si>
  <si>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</si>
  <si>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</si>
  <si>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</si>
  <si>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</si>
  <si>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</si>
  <si>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</si>
  <si>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</si>
  <si>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</si>
  <si>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</si>
  <si>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</si>
  <si>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</si>
  <si>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</si>
  <si>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</si>
  <si>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</si>
  <si>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</si>
  <si>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</si>
  <si>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</si>
  <si>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</si>
  <si>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</si>
  <si>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</si>
  <si>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</si>
  <si>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</si>
  <si>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</si>
  <si>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</si>
  <si>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</si>
  <si>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</si>
  <si>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</si>
  <si>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</si>
  <si>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</si>
  <si>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</si>
  <si>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</si>
  <si>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</si>
  <si>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</si>
  <si>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</si>
  <si>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</si>
  <si>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</si>
  <si>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</si>
  <si>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</si>
  <si>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</si>
  <si>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</si>
  <si>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</si>
  <si>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</si>
  <si>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</si>
  <si>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</si>
  <si>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</si>
  <si>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</si>
  <si>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</si>
  <si>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</si>
  <si>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</si>
  <si>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</si>
  <si>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</si>
  <si>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</si>
  <si>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</si>
  <si>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</si>
  <si>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</si>
  <si>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</si>
  <si>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</si>
  <si>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</si>
  <si>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</si>
  <si>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</si>
  <si>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</si>
  <si>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</si>
  <si>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</si>
  <si>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</si>
  <si>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</si>
  <si>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</si>
  <si>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</si>
  <si>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</si>
  <si>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</si>
  <si>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</si>
  <si>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</si>
  <si>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</si>
  <si>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</si>
  <si>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</si>
  <si>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</si>
  <si>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</si>
  <si>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</si>
  <si>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</si>
  <si>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</si>
  <si>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</si>
  <si>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</si>
  <si>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</si>
  <si>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</si>
  <si>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</si>
  <si>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</si>
  <si>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</si>
  <si>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</si>
  <si>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</si>
  <si>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</si>
  <si>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</si>
  <si>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</si>
  <si>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</si>
  <si>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</si>
  <si>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</si>
  <si>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</si>
  <si>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</si>
  <si>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</si>
  <si>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</si>
  <si>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</si>
  <si>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</si>
  <si>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</si>
  <si>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</si>
  <si>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</si>
  <si>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</si>
  <si>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</si>
  <si>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</si>
  <si>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</si>
  <si>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</si>
  <si>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</si>
  <si>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</si>
  <si>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</si>
  <si>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</si>
  <si>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</si>
  <si>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</si>
  <si>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</si>
  <si>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</si>
  <si>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</si>
  <si>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</si>
  <si>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</si>
  <si>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</si>
  <si>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</si>
  <si>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</si>
  <si>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</si>
  <si>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</si>
  <si>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</si>
  <si>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</si>
  <si>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</si>
  <si>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</si>
  <si>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</si>
  <si>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</si>
  <si>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</si>
  <si>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</si>
  <si>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</si>
  <si>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</si>
  <si>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</si>
  <si>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</si>
  <si>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</si>
  <si>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</si>
  <si>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</si>
  <si>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</si>
  <si>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</si>
  <si>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</si>
  <si>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</si>
  <si>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</si>
  <si>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</si>
  <si>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</si>
  <si>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</si>
  <si>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</si>
  <si>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</si>
  <si>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</si>
  <si>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</si>
  <si>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</si>
  <si>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</si>
  <si>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</si>
  <si>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</si>
  <si>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</si>
  <si>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</si>
  <si>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</si>
  <si>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</si>
  <si>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</si>
  <si>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</si>
  <si>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</si>
  <si>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</si>
  <si>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</si>
  <si>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</si>
  <si>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</si>
  <si>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</si>
  <si>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</si>
  <si>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</si>
  <si>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</si>
  <si>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</si>
  <si>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</si>
  <si>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</si>
  <si>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</si>
  <si>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</si>
  <si>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</si>
  <si>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</si>
  <si>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</si>
  <si>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</si>
  <si>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</si>
  <si>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</si>
  <si>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</si>
  <si>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</si>
  <si>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</si>
  <si>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</si>
  <si>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</si>
  <si>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</si>
  <si>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</si>
  <si>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</si>
  <si>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</si>
  <si>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</si>
  <si>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</si>
  <si>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</si>
  <si>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</si>
  <si>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</si>
  <si>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</si>
  <si>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</si>
  <si>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</si>
  <si>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</si>
  <si>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</si>
  <si>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</si>
  <si>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</si>
  <si>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</si>
  <si>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</si>
  <si>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</si>
  <si>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</si>
  <si>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</si>
  <si>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</si>
  <si>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</si>
  <si>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</si>
  <si>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</si>
  <si>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</si>
  <si>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</si>
  <si>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</si>
  <si>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</si>
  <si>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</si>
  <si>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</si>
  <si>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</si>
  <si>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</si>
  <si>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</si>
  <si>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</si>
  <si>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</si>
  <si>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</si>
  <si>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</si>
  <si>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</si>
  <si>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</si>
  <si>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</si>
  <si>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</si>
  <si>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</si>
  <si>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</si>
  <si>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</si>
  <si>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</si>
  <si>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</si>
  <si>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</si>
  <si>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</si>
  <si>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</si>
  <si>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</si>
  <si>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</si>
  <si>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</si>
  <si>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</si>
  <si>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</si>
  <si>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</si>
  <si>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</si>
  <si>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</si>
  <si>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</si>
  <si>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</si>
  <si>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</si>
  <si>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</si>
  <si>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</si>
  <si>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</si>
  <si>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</si>
  <si>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</si>
  <si>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</si>
  <si>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</si>
  <si>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</si>
  <si>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</si>
  <si>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</si>
  <si>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</si>
  <si>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</si>
  <si>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</si>
  <si>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</si>
  <si>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</si>
  <si>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</si>
  <si>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</si>
  <si>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</si>
  <si>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</si>
  <si>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</si>
  <si>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</si>
  <si>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</si>
  <si>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</si>
  <si>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</si>
  <si>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</si>
  <si>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</si>
  <si>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</si>
  <si>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</si>
  <si>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</si>
  <si>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</si>
  <si>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</si>
  <si>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</si>
  <si>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</si>
  <si>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</si>
  <si>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</si>
  <si>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</si>
  <si>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</si>
  <si>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</si>
  <si>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</si>
  <si>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</si>
  <si>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</si>
  <si>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</si>
  <si>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</si>
  <si>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</si>
  <si>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</si>
  <si>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</si>
  <si>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</si>
  <si>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</si>
  <si>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</si>
  <si>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</si>
  <si>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</si>
  <si>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</si>
  <si>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</si>
  <si>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</si>
  <si>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</si>
  <si>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</si>
  <si>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</si>
  <si>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</si>
  <si>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</si>
  <si>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</si>
  <si>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</si>
  <si>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</si>
  <si>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</si>
  <si>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</si>
  <si>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</si>
  <si>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</si>
  <si>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</si>
  <si>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</si>
  <si>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</si>
  <si>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</si>
  <si>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</si>
  <si>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</si>
  <si>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</si>
  <si>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</si>
  <si>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</si>
  <si>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</si>
  <si>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</si>
  <si>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</si>
  <si>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</si>
  <si>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</si>
  <si>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</si>
  <si>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</si>
  <si>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</si>
  <si>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</si>
  <si>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</si>
  <si>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</si>
  <si>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</si>
  <si>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</si>
  <si>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</si>
  <si>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</si>
  <si>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</si>
  <si>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</si>
  <si>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</si>
  <si>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</si>
  <si>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</si>
  <si>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</si>
  <si>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</si>
  <si>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</si>
  <si>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</si>
  <si>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</si>
  <si>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</si>
  <si>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</si>
  <si>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</si>
  <si>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</si>
  <si>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</si>
  <si>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</si>
  <si>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</si>
  <si>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</si>
  <si>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</si>
  <si>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</si>
  <si>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</si>
  <si>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</si>
  <si>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</si>
  <si>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</si>
  <si>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</si>
  <si>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</si>
  <si>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</si>
  <si>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</si>
  <si>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</si>
  <si>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</si>
  <si>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</si>
  <si>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</si>
  <si>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</si>
  <si>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</si>
  <si>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</si>
  <si>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</si>
  <si>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</si>
  <si>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</si>
  <si>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</si>
  <si>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</si>
  <si>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</si>
  <si>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</si>
  <si>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</si>
  <si>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</si>
  <si>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</si>
  <si>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</si>
  <si>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</si>
  <si>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</si>
  <si>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</si>
  <si>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</si>
  <si>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</si>
  <si>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</si>
  <si>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</si>
  <si>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</si>
  <si>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</si>
  <si>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</si>
  <si>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</si>
  <si>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</si>
  <si>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</si>
  <si>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</si>
  <si>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</si>
  <si>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</si>
  <si>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</si>
  <si>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</si>
  <si>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</si>
  <si>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</si>
  <si>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</si>
  <si>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</si>
  <si>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</si>
  <si>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</si>
  <si>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</si>
  <si>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</si>
  <si>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</si>
  <si>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</si>
  <si>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</si>
  <si>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</si>
  <si>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</si>
  <si>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</si>
  <si>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</si>
  <si>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</si>
  <si>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</si>
  <si>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</si>
  <si>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</si>
  <si>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</si>
  <si>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</si>
  <si>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</si>
  <si>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</si>
  <si>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</si>
  <si>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</si>
  <si>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</si>
  <si>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</si>
  <si>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</si>
  <si>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</si>
  <si>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</si>
  <si>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</si>
  <si>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</si>
  <si>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</si>
  <si>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</si>
  <si>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</si>
  <si>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</si>
  <si>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</si>
  <si>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</si>
  <si>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</si>
  <si>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</si>
  <si>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</si>
  <si>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</si>
  <si>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</si>
  <si>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</si>
  <si>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</si>
  <si>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</si>
  <si>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</si>
  <si>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</si>
  <si>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</si>
  <si>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</si>
  <si>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</si>
  <si>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</si>
  <si>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</si>
  <si>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</si>
  <si>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</si>
  <si>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</si>
  <si>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</si>
  <si>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</si>
  <si>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</si>
  <si>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</si>
  <si>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</si>
  <si>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</si>
  <si>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</si>
  <si>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</si>
  <si>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</si>
  <si>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</si>
  <si>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</si>
  <si>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</si>
  <si>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</si>
  <si>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</si>
  <si>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</si>
  <si>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</si>
  <si>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</si>
  <si>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</si>
  <si>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</si>
  <si>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</si>
  <si>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</si>
  <si>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</si>
  <si>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</si>
  <si>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</si>
  <si>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</si>
  <si>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</si>
  <si>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</si>
  <si>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</si>
  <si>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</si>
  <si>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</si>
  <si>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</si>
  <si>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</si>
  <si>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</si>
  <si>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</si>
  <si>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</si>
  <si>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</si>
  <si>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</si>
  <si>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</si>
  <si>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</si>
  <si>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</si>
  <si>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</si>
  <si>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</si>
  <si>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</si>
  <si>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</si>
  <si>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</si>
  <si>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</si>
  <si>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</si>
  <si>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</si>
  <si>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</si>
  <si>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</si>
  <si>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</si>
  <si>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</si>
  <si>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</si>
  <si>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</si>
  <si>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</si>
  <si>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</si>
  <si>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</si>
  <si>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</si>
  <si>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</si>
  <si>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</si>
  <si>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</si>
  <si>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</si>
  <si>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</si>
  <si>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</si>
  <si>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</si>
  <si>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</si>
  <si>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</si>
  <si>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</si>
  <si>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</si>
  <si>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</si>
  <si>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</si>
  <si>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</si>
  <si>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</si>
  <si>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</si>
  <si>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</si>
  <si>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</si>
  <si>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</si>
  <si>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</si>
  <si>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</si>
  <si>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</si>
  <si>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</si>
  <si>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</si>
  <si>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</si>
  <si>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</si>
  <si>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</si>
  <si>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</si>
  <si>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</si>
  <si>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</si>
  <si>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</si>
  <si>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</si>
  <si>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</si>
  <si>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</si>
  <si>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</si>
  <si>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</si>
  <si>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</si>
  <si>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</si>
  <si>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</si>
  <si>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</si>
  <si>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</si>
  <si>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</si>
  <si>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</si>
  <si>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</si>
  <si>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</si>
  <si>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</si>
  <si>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</si>
  <si>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</si>
  <si>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</si>
  <si>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</si>
  <si>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</si>
  <si>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</si>
  <si>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</si>
  <si>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</si>
  <si>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</si>
  <si>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</si>
  <si>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</si>
  <si>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</si>
  <si>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</si>
  <si>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</si>
  <si>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</si>
  <si>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</si>
  <si>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</si>
  <si>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</si>
  <si>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</si>
  <si>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</si>
  <si>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</si>
  <si>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</si>
  <si>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</si>
  <si>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</si>
  <si>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</si>
  <si>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</si>
  <si>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</si>
  <si>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</si>
  <si>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</si>
  <si>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</si>
  <si>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</si>
  <si>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</si>
  <si>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</si>
  <si>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</si>
  <si>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</si>
  <si>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</si>
  <si>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</si>
  <si>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</si>
  <si>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</si>
  <si>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</si>
  <si>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</si>
  <si>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</si>
  <si>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</si>
  <si>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</si>
  <si>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</si>
  <si>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</si>
  <si>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</si>
  <si>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</si>
  <si>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</si>
  <si>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</si>
  <si>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</si>
  <si>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</si>
  <si>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</si>
  <si>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</si>
  <si>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</si>
  <si>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</si>
  <si>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</si>
  <si>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</si>
  <si>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</si>
  <si>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</si>
  <si>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</si>
  <si>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</si>
  <si>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</si>
  <si>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</si>
  <si>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</si>
  <si>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</si>
  <si>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</si>
  <si>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</si>
  <si>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</si>
  <si>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</si>
  <si>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</si>
  <si>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</si>
  <si>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</si>
  <si>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</si>
  <si>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</si>
  <si>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</si>
  <si>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</si>
  <si>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</si>
  <si>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</si>
  <si>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</si>
  <si>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</si>
  <si>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</si>
  <si>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</si>
  <si>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</si>
  <si>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</si>
  <si>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</si>
  <si>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</si>
  <si>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</si>
  <si>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</si>
  <si>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</si>
  <si>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</si>
  <si>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</si>
  <si>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</si>
  <si>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</si>
  <si>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</si>
  <si>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</si>
  <si>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</si>
  <si>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</si>
  <si>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</si>
  <si>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</si>
  <si>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</si>
  <si>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</si>
  <si>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</si>
  <si>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</si>
  <si>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</si>
  <si>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</si>
  <si>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</si>
  <si>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</si>
  <si>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</si>
  <si>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</si>
  <si>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</si>
  <si>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</si>
  <si>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</si>
  <si>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</si>
  <si>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</si>
  <si>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</si>
  <si>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</si>
  <si>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</si>
  <si>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</si>
  <si>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</si>
  <si>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</si>
  <si>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</si>
  <si>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</si>
  <si>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</si>
  <si>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</si>
  <si>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</si>
  <si>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</si>
  <si>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</si>
  <si>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</si>
  <si>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</si>
  <si>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</si>
  <si>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</si>
  <si>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</si>
  <si>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</si>
  <si>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</si>
  <si>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</si>
  <si>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</si>
  <si>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</si>
  <si>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</si>
  <si>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</si>
  <si>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</si>
  <si>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</si>
  <si>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</si>
  <si>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</si>
  <si>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</si>
  <si>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</si>
  <si>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</si>
  <si>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</si>
  <si>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</si>
  <si>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</si>
  <si>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</si>
  <si>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</si>
  <si>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</si>
  <si>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</si>
  <si>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</si>
  <si>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</si>
  <si>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</si>
  <si>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</si>
  <si>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</si>
  <si>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</si>
  <si>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</si>
  <si>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</si>
  <si>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</si>
  <si>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</si>
  <si>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</si>
  <si>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</si>
  <si>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</si>
  <si>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</si>
  <si>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</si>
  <si>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</si>
  <si>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</si>
  <si>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</si>
  <si>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</si>
  <si>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</si>
  <si>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</si>
  <si>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</si>
  <si>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</si>
  <si>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</si>
  <si>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</si>
  <si>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</si>
  <si>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</si>
  <si>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</si>
  <si>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</si>
  <si>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</si>
  <si>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</si>
  <si>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</si>
  <si>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</si>
  <si>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</si>
  <si>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</si>
  <si>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</si>
  <si>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</si>
  <si>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</si>
  <si>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</si>
  <si>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</si>
  <si>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</si>
  <si>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</si>
  <si>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</si>
  <si>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</si>
  <si>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</si>
  <si>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</si>
  <si>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</si>
  <si>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</si>
  <si>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</si>
  <si>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</si>
  <si>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</si>
  <si>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</si>
  <si>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</si>
  <si>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</si>
  <si>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</si>
  <si>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</si>
  <si>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</si>
  <si>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</si>
  <si>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</si>
  <si>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</si>
  <si>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</si>
  <si>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</si>
  <si>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</si>
  <si>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</si>
  <si>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</si>
  <si>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</si>
  <si>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</si>
  <si>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</si>
  <si>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</si>
  <si>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</si>
  <si>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</si>
  <si>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</si>
  <si>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</si>
  <si>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</si>
  <si>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</si>
  <si>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</si>
  <si>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</si>
  <si>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</si>
  <si>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</si>
  <si>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</si>
  <si>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</si>
  <si>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</si>
  <si>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</si>
  <si>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</si>
  <si>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</si>
  <si>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</si>
  <si>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</si>
  <si>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</si>
  <si>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</si>
  <si>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</si>
  <si>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</si>
  <si>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</si>
  <si>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</si>
  <si>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</si>
  <si>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</si>
  <si>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</si>
  <si>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</si>
  <si>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</si>
  <si>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</si>
  <si>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</si>
  <si>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</si>
  <si>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</si>
  <si>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</si>
  <si>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</si>
  <si>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</si>
  <si>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</si>
  <si>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</si>
  <si>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</si>
  <si>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</si>
  <si>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</si>
  <si>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</si>
  <si>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</si>
  <si>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</si>
  <si>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</si>
  <si>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</si>
  <si>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</si>
  <si>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</si>
  <si>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</si>
  <si>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</si>
  <si>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</si>
  <si>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</si>
  <si>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</si>
  <si>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</si>
  <si>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</si>
  <si>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</si>
  <si>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</si>
  <si>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</si>
  <si>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</si>
  <si>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</si>
  <si>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</si>
  <si>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</si>
  <si>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</si>
  <si>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</si>
  <si>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</si>
  <si>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</si>
  <si>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</si>
  <si>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</si>
  <si>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</si>
  <si>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</si>
  <si>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</si>
  <si>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</si>
  <si>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</si>
  <si>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</si>
  <si>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</si>
  <si>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</si>
  <si>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</si>
  <si>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</si>
  <si>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</si>
  <si>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</si>
  <si>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</si>
  <si>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</si>
  <si>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</si>
  <si>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</si>
  <si>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</si>
  <si>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</si>
  <si>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</si>
  <si>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</si>
  <si>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</si>
  <si>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</si>
  <si>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</si>
  <si>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</si>
  <si>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</si>
  <si>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</si>
  <si>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</si>
  <si>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</si>
  <si>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</si>
  <si>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</si>
  <si>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</si>
  <si>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</si>
  <si>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</si>
  <si>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</si>
  <si>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</si>
  <si>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</si>
  <si>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</si>
  <si>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</si>
  <si>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</si>
  <si>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</si>
  <si>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</si>
  <si>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</si>
  <si>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</si>
  <si>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</si>
  <si>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</si>
  <si>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</si>
  <si>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</si>
  <si>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</si>
  <si>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</si>
  <si>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</si>
  <si>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</si>
  <si>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</si>
  <si>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</si>
  <si>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</si>
  <si>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</si>
  <si>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</si>
  <si>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</si>
  <si>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</si>
  <si>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</si>
  <si>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</si>
  <si>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</si>
  <si>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</si>
  <si>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</si>
  <si>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</si>
  <si>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</si>
  <si>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</si>
  <si>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</si>
  <si>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</si>
  <si>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</si>
  <si>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</si>
  <si>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</si>
  <si>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</si>
  <si>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</si>
  <si>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</si>
  <si>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</si>
  <si>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</si>
  <si>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</si>
  <si>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</si>
  <si>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</si>
  <si>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</si>
  <si>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</si>
  <si>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</si>
  <si>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</si>
  <si>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</si>
  <si>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</si>
  <si>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</si>
  <si>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</si>
  <si>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</si>
  <si>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</si>
  <si>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</si>
  <si>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</si>
  <si>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</si>
  <si>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</si>
  <si>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</si>
  <si>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</si>
  <si>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</si>
  <si>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</si>
  <si>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</si>
  <si>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</si>
  <si>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</si>
  <si>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</si>
  <si>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</si>
  <si>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</si>
  <si>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</si>
  <si>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</si>
  <si>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</si>
  <si>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</si>
  <si>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</si>
  <si>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</si>
  <si>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</si>
  <si>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</si>
  <si>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</si>
  <si>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</si>
  <si>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</si>
  <si>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</si>
  <si>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</si>
  <si>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</si>
  <si>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</si>
  <si>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</si>
  <si>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</si>
  <si>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</si>
  <si>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</si>
  <si>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</si>
  <si>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</si>
  <si>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</si>
  <si>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</si>
  <si>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</si>
  <si>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</si>
  <si>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</si>
  <si>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</si>
  <si>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</si>
  <si>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</si>
  <si>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</si>
  <si>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</si>
  <si>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</si>
  <si>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</si>
  <si>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</si>
  <si>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</si>
  <si>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</si>
  <si>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</si>
  <si>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</si>
  <si>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</si>
  <si>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</si>
  <si>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</si>
  <si>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</si>
  <si>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</si>
  <si>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</si>
  <si>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</si>
  <si>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</si>
  <si>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</si>
  <si>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</si>
  <si>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</si>
  <si>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</si>
  <si>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</si>
  <si>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</si>
  <si>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</si>
  <si>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</si>
  <si>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</si>
  <si>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</si>
  <si>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</si>
  <si>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</si>
  <si>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</si>
  <si>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</si>
  <si>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</si>
  <si>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</si>
  <si>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</si>
  <si>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</si>
  <si>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</si>
  <si>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</si>
  <si>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</si>
  <si>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</si>
  <si>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</si>
  <si>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</si>
  <si>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</si>
  <si>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</si>
  <si>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</si>
  <si>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</si>
  <si>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</si>
  <si>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</si>
  <si>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</si>
  <si>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</si>
  <si>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</si>
  <si>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</si>
  <si>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</si>
  <si>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</si>
  <si>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</si>
  <si>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</si>
  <si>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</si>
  <si>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</si>
  <si>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</si>
  <si>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</si>
  <si>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</si>
  <si>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</si>
  <si>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</si>
  <si>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</si>
  <si>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</si>
  <si>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</si>
  <si>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</si>
  <si>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</si>
  <si>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</si>
  <si>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</si>
  <si>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</si>
  <si>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</si>
  <si>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</si>
  <si>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</si>
  <si>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</si>
  <si>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</si>
  <si>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</si>
  <si>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</si>
  <si>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</si>
  <si>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</si>
  <si>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</si>
  <si>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</si>
  <si>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</si>
  <si>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</si>
  <si>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</si>
  <si>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</si>
  <si>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</si>
  <si>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</si>
  <si>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</si>
  <si>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</si>
  <si>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</si>
  <si>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</si>
  <si>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</si>
  <si>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</si>
  <si>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</si>
  <si>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</si>
  <si>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</si>
  <si>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</si>
  <si>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</si>
  <si>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</si>
  <si>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</si>
  <si>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</si>
  <si>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</si>
  <si>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</si>
  <si>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</si>
  <si>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</si>
  <si>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</si>
  <si>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</si>
  <si>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</si>
  <si>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</si>
  <si>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</si>
  <si>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</si>
  <si>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</si>
  <si>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</si>
  <si>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</si>
  <si>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</si>
  <si>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</si>
  <si>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</si>
  <si>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</si>
  <si>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</si>
  <si>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</si>
  <si>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</si>
  <si>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</si>
  <si>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</si>
  <si>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</si>
  <si>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</si>
  <si>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</si>
  <si>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</si>
  <si>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</si>
  <si>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</si>
  <si>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</si>
  <si>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</si>
  <si>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</si>
  <si>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</si>
  <si>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</si>
  <si>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</si>
  <si>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</si>
  <si>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</si>
  <si>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</si>
  <si>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</si>
  <si>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</si>
  <si>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</si>
  <si>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</si>
  <si>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</si>
  <si>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</si>
  <si>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</si>
  <si>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</si>
  <si>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</si>
  <si>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</si>
  <si>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</si>
  <si>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</si>
  <si>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</si>
  <si>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</si>
  <si>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</si>
  <si>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</si>
  <si>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</si>
  <si>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</si>
  <si>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</si>
  <si>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</si>
  <si>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</si>
  <si>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</si>
  <si>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</si>
  <si>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</si>
  <si>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</si>
  <si>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</si>
  <si>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</si>
  <si>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</si>
  <si>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</si>
  <si>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</si>
  <si>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</si>
  <si>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</si>
  <si>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</si>
  <si>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</si>
  <si>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</si>
  <si>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</si>
  <si>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</si>
  <si>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</si>
  <si>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</si>
  <si>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</si>
  <si>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</si>
  <si>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</si>
  <si>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</si>
  <si>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</si>
  <si>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</si>
  <si>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</si>
  <si>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</si>
  <si>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</si>
  <si>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</si>
  <si>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</si>
  <si>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</si>
  <si>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</si>
  <si>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</si>
  <si>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</si>
  <si>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</si>
  <si>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</si>
  <si>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</si>
  <si>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</si>
  <si>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</si>
  <si>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</si>
  <si>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</si>
  <si>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</si>
  <si>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</si>
  <si>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</si>
  <si>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</si>
  <si>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</si>
  <si>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</si>
  <si>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</si>
  <si>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</si>
  <si>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</si>
  <si>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</si>
  <si>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</si>
  <si>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</si>
  <si>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</si>
  <si>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</si>
  <si>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</si>
  <si>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</si>
  <si>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</si>
  <si>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</si>
  <si>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</si>
  <si>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</si>
  <si>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</si>
  <si>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</si>
  <si>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</si>
  <si>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</si>
  <si>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</si>
  <si>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</si>
  <si>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</si>
  <si>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</si>
  <si>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</si>
  <si>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</si>
  <si>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</si>
  <si>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</si>
  <si>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</si>
  <si>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</si>
  <si>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</si>
  <si>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</si>
  <si>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</si>
  <si>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</si>
  <si>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</si>
  <si>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</si>
  <si>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</si>
  <si>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</si>
  <si>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</si>
  <si>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</si>
  <si>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</si>
  <si>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</si>
  <si>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</si>
  <si>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</si>
  <si>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</si>
  <si>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</si>
  <si>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</si>
  <si>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</si>
  <si>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</si>
  <si>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</si>
  <si>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</si>
  <si>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</si>
  <si>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</si>
  <si>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</si>
  <si>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</si>
  <si>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</si>
  <si>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</si>
  <si>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</si>
  <si>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</si>
  <si>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</si>
  <si>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</si>
  <si>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</si>
  <si>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</si>
  <si>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</si>
  <si>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</si>
  <si>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</si>
  <si>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</si>
  <si>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</si>
  <si>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</si>
  <si>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</si>
  <si>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</si>
  <si>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</si>
  <si>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</si>
  <si>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</si>
  <si>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</si>
  <si>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</si>
  <si>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</si>
  <si>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</si>
  <si>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</si>
  <si>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</si>
  <si>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</si>
  <si>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</si>
  <si>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</si>
  <si>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</si>
  <si>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</si>
  <si>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</si>
  <si>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</si>
  <si>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</si>
  <si>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</si>
  <si>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</si>
  <si>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</si>
  <si>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</si>
  <si>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</si>
  <si>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</si>
  <si>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</si>
  <si>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</si>
  <si>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</si>
  <si>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</si>
  <si>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</si>
  <si>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</si>
  <si>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</si>
  <si>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</si>
  <si>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</si>
  <si>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</si>
  <si>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</si>
  <si>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</si>
  <si>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</si>
  <si>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</si>
  <si>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</si>
  <si>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</si>
  <si>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</si>
  <si>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</si>
  <si>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</si>
  <si>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</si>
  <si>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</si>
  <si>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</si>
  <si>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</si>
  <si>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</si>
  <si>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</si>
  <si>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</si>
  <si>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</si>
  <si>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</si>
  <si>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</si>
  <si>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</si>
  <si>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</si>
  <si>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</si>
  <si>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</si>
  <si>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</si>
  <si>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</si>
  <si>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</si>
  <si>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</si>
  <si>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</si>
  <si>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</si>
  <si>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</si>
  <si>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</si>
  <si>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</si>
  <si>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</si>
  <si>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</si>
  <si>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</si>
  <si>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</si>
  <si>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</si>
  <si>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</si>
  <si>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</si>
  <si>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</si>
  <si>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</si>
  <si>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</si>
  <si>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</si>
  <si>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</si>
  <si>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</si>
  <si>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</si>
  <si>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</si>
  <si>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</si>
  <si>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</si>
  <si>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</si>
  <si>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</si>
  <si>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</si>
  <si>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</si>
  <si>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</si>
  <si>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</si>
  <si>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</si>
  <si>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</si>
  <si>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</si>
  <si>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</si>
  <si>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</si>
  <si>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</si>
  <si>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</si>
  <si>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</si>
  <si>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</si>
  <si>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</si>
  <si>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</si>
  <si>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</si>
  <si>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</si>
  <si>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</si>
  <si>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</si>
  <si>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</si>
  <si>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</si>
  <si>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</si>
  <si>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</si>
  <si>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</si>
  <si>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</si>
  <si>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</si>
  <si>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</si>
  <si>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</si>
  <si>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</si>
  <si>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</si>
  <si>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</si>
  <si>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</si>
  <si>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</si>
  <si>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</si>
  <si>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</si>
  <si>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</si>
  <si>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</si>
  <si>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</si>
  <si>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</si>
  <si>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</si>
  <si>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</si>
  <si>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</si>
  <si>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</si>
  <si>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</si>
  <si>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</si>
  <si>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</si>
  <si>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</si>
  <si>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</si>
  <si>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</si>
  <si>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</si>
  <si>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</si>
  <si>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</si>
  <si>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</si>
  <si>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</si>
  <si>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</si>
  <si>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</si>
  <si>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</si>
  <si>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</si>
  <si>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</si>
  <si>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</si>
  <si>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</si>
  <si>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</si>
  <si>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</si>
  <si>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</si>
  <si>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</si>
  <si>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</si>
  <si>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</si>
  <si>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</si>
  <si>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</si>
  <si>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</si>
  <si>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</si>
  <si>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</si>
  <si>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</si>
  <si>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</si>
  <si>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</si>
  <si>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</si>
  <si>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</si>
  <si>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</si>
  <si>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</si>
  <si>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</si>
  <si>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</si>
  <si>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</si>
  <si>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</si>
  <si>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</si>
  <si>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</si>
  <si>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</si>
  <si>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</si>
  <si>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</si>
  <si>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</si>
  <si>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</si>
  <si>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</si>
  <si>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</si>
  <si>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</si>
  <si>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</si>
  <si>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</si>
  <si>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</si>
  <si>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</si>
  <si>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</si>
  <si>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</si>
  <si>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</si>
  <si>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</si>
  <si>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</si>
  <si>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</si>
  <si>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</si>
  <si>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</si>
  <si>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</si>
  <si>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</si>
  <si>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</si>
  <si>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</si>
  <si>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</si>
  <si>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</si>
  <si>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</si>
  <si>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</si>
  <si>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</si>
  <si>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</si>
  <si>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</si>
  <si>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</si>
  <si>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</si>
  <si>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</si>
  <si>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</si>
  <si>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</si>
  <si>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</si>
  <si>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</si>
  <si>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</si>
  <si>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</si>
  <si>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</si>
  <si>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</si>
  <si>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</si>
  <si>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</si>
  <si>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</si>
  <si>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</si>
  <si>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</si>
  <si>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</si>
  <si>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</si>
  <si>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</si>
  <si>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</si>
  <si>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</si>
  <si>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</si>
  <si>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</si>
  <si>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</si>
  <si>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</si>
  <si>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</si>
  <si>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</si>
  <si>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</si>
  <si>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</si>
  <si>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</si>
  <si>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</si>
  <si>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</si>
  <si>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</si>
  <si>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</si>
  <si>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</si>
  <si>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</si>
  <si>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</si>
  <si>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</si>
  <si>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</si>
  <si>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</si>
  <si>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</si>
  <si>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</si>
  <si>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</si>
  <si>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</si>
  <si>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</si>
  <si>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</si>
  <si>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</si>
  <si>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</si>
  <si>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</si>
  <si>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</si>
  <si>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</si>
  <si>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</si>
  <si>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</si>
  <si>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</si>
  <si>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</si>
  <si>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</si>
  <si>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</si>
  <si>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</si>
  <si>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</si>
  <si>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</si>
  <si>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</si>
  <si>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</si>
  <si>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</si>
  <si>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</si>
  <si>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</si>
  <si>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</si>
  <si>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</si>
  <si>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</si>
  <si>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</si>
  <si>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</si>
  <si>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</si>
  <si>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</si>
  <si>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</si>
  <si>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</si>
  <si>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</si>
  <si>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</si>
  <si>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</si>
  <si>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</si>
  <si>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</si>
  <si>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</si>
  <si>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</si>
  <si>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</si>
  <si>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</si>
  <si>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</si>
  <si>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</si>
  <si>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</si>
  <si>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</si>
  <si>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</si>
  <si>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</si>
  <si>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</si>
  <si>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</si>
  <si>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</si>
  <si>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</si>
  <si>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</si>
  <si>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</si>
  <si>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</si>
  <si>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</si>
  <si>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</si>
  <si>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</si>
  <si>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</si>
  <si>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</si>
  <si>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</si>
  <si>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</si>
  <si>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</si>
  <si>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</si>
  <si>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</si>
  <si>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</si>
  <si>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</si>
  <si>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</si>
  <si>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</si>
  <si>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</si>
  <si>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</si>
  <si>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</si>
  <si>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</si>
  <si>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</si>
  <si>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</si>
  <si>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</si>
  <si>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</si>
  <si>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</si>
  <si>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</si>
  <si>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</si>
  <si>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</si>
  <si>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</si>
  <si>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</si>
  <si>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</si>
  <si>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</si>
  <si>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</si>
  <si>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</si>
  <si>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</si>
  <si>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</si>
  <si>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</si>
  <si>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</si>
  <si>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</si>
  <si>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</si>
  <si>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</si>
  <si>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</si>
  <si>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</si>
  <si>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</si>
  <si>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</si>
  <si>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</si>
  <si>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</si>
  <si>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</si>
  <si>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</si>
  <si>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</si>
  <si>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</si>
  <si>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</si>
  <si>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</si>
  <si>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</si>
  <si>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</si>
  <si>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</si>
  <si>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</si>
  <si>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</si>
  <si>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</si>
  <si>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</si>
  <si>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</si>
  <si>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</si>
  <si>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</si>
  <si>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</si>
  <si>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</si>
  <si>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</si>
  <si>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</si>
  <si>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</si>
  <si>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</si>
  <si>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</si>
  <si>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</si>
  <si>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</si>
  <si>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</si>
  <si>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</si>
  <si>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</si>
  <si>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</si>
  <si>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</si>
  <si>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</si>
  <si>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</si>
  <si>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</si>
  <si>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</si>
  <si>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</si>
  <si>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</si>
  <si>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</si>
  <si>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</si>
  <si>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</si>
  <si>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</si>
  <si>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</si>
  <si>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</si>
  <si>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</si>
  <si>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</si>
  <si>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</si>
  <si>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</si>
  <si>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</si>
  <si>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</si>
  <si>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</si>
  <si>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</si>
  <si>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</si>
  <si>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</si>
  <si>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</si>
  <si>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</si>
  <si>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</si>
  <si>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</si>
  <si>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</si>
  <si>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</si>
  <si>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</si>
  <si>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</si>
  <si>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</si>
  <si>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</si>
  <si>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</si>
  <si>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</si>
  <si>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</si>
  <si>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</si>
  <si>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</si>
  <si>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</si>
  <si>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</si>
  <si>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</si>
  <si>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</si>
  <si>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</si>
  <si>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</si>
  <si>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</si>
  <si>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</si>
  <si>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</si>
  <si>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</si>
  <si>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</si>
  <si>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</si>
  <si>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</si>
  <si>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</si>
  <si>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</si>
  <si>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</si>
  <si>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</si>
  <si>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</si>
  <si>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</si>
  <si>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</si>
  <si>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</si>
  <si>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</si>
  <si>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</si>
  <si>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</si>
  <si>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</si>
  <si>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</si>
  <si>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</si>
  <si>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</si>
  <si>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</si>
  <si>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</si>
  <si>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</si>
  <si>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</si>
  <si>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</si>
  <si>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</si>
  <si>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</si>
  <si>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</si>
  <si>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</si>
  <si>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</si>
  <si>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</si>
  <si>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</si>
  <si>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</si>
  <si>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</si>
  <si>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</si>
  <si>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</si>
  <si>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</si>
  <si>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</si>
  <si>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</si>
  <si>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</si>
  <si>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</si>
  <si>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</si>
  <si>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</si>
  <si>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</si>
  <si>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</si>
  <si>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</si>
  <si>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</si>
  <si>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</si>
  <si>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</si>
  <si>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</si>
  <si>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</si>
  <si>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</si>
  <si>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</si>
  <si>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</si>
  <si>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</si>
  <si>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</si>
  <si>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</si>
  <si>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</si>
  <si>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</si>
  <si>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</si>
  <si>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</si>
  <si>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</si>
  <si>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</si>
  <si>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</si>
  <si>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</si>
  <si>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</si>
  <si>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</si>
  <si>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</si>
  <si>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</si>
  <si>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</si>
  <si>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</si>
  <si>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</si>
  <si>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</si>
  <si>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</si>
  <si>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</si>
  <si>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</si>
  <si>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</si>
  <si>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</si>
  <si>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</si>
  <si>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</si>
  <si>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</si>
  <si>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</si>
  <si>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</si>
  <si>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</si>
  <si>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</si>
  <si>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</si>
  <si>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</si>
  <si>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</si>
  <si>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</si>
  <si>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</si>
  <si>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</si>
  <si>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</si>
  <si>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</si>
  <si>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</si>
  <si>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</si>
  <si>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</si>
  <si>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</si>
  <si>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</si>
  <si>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</si>
  <si>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</si>
  <si>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</si>
  <si>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</si>
  <si>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</si>
  <si>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</si>
  <si>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</si>
  <si>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</si>
  <si>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</si>
  <si>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</si>
  <si>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</si>
  <si>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</si>
  <si>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</si>
  <si>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</si>
  <si>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</si>
  <si>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</si>
  <si>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</si>
  <si>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</si>
  <si>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</si>
  <si>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</si>
  <si>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</si>
  <si>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</si>
  <si>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</si>
  <si>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</si>
  <si>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</si>
  <si>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</si>
  <si>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</si>
  <si>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</si>
  <si>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</si>
  <si>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</si>
  <si>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</si>
  <si>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</si>
  <si>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</si>
  <si>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</si>
  <si>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</si>
  <si>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</si>
  <si>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</si>
  <si>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</si>
  <si>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</si>
  <si>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</si>
  <si>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</si>
  <si>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</si>
  <si>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</si>
  <si>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</si>
  <si>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</si>
  <si>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</si>
  <si>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</si>
  <si>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</si>
  <si>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</si>
  <si>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</si>
  <si>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</si>
  <si>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</si>
  <si>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</si>
  <si>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</si>
  <si>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</si>
  <si>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</si>
  <si>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</si>
  <si>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</si>
  <si>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</si>
  <si>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</si>
  <si>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</si>
  <si>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</si>
  <si>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</si>
  <si>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</si>
  <si>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</si>
  <si>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</si>
  <si>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</si>
  <si>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</si>
  <si>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</si>
  <si>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</si>
  <si>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</si>
  <si>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</si>
  <si>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</si>
  <si>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</si>
  <si>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</si>
  <si>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</si>
  <si>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</si>
  <si>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</si>
  <si>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</si>
  <si>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</si>
  <si>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</si>
  <si>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</si>
  <si>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</si>
  <si>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</si>
  <si>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</si>
  <si>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</si>
  <si>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</si>
  <si>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</si>
  <si>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</si>
  <si>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</si>
  <si>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</si>
  <si>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</si>
  <si>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</si>
  <si>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</si>
  <si>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</si>
  <si>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</si>
  <si>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</si>
  <si>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</si>
  <si>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</si>
  <si>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</si>
  <si>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</si>
  <si>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</si>
  <si>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</si>
  <si>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</si>
  <si>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</si>
  <si>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</si>
  <si>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</si>
  <si>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</si>
  <si>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</si>
  <si>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</si>
  <si>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</si>
  <si>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</si>
  <si>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</si>
  <si>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</si>
  <si>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</si>
  <si>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</si>
  <si>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</si>
  <si>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</si>
  <si>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</si>
  <si>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</si>
  <si>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</si>
  <si>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</si>
  <si>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</si>
  <si>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</si>
  <si>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</si>
  <si>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</si>
  <si>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</si>
  <si>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</si>
  <si>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</si>
  <si>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</si>
  <si>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</si>
  <si>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</si>
  <si>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</si>
  <si>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</si>
  <si>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</si>
  <si>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</si>
  <si>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</si>
  <si>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</si>
  <si>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</si>
  <si>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</si>
  <si>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</si>
  <si>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</si>
  <si>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</si>
  <si>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</si>
  <si>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</si>
  <si>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</si>
  <si>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</si>
  <si>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</si>
  <si>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</si>
  <si>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</si>
  <si>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</si>
  <si>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</si>
  <si>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</si>
  <si>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</si>
  <si>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</si>
  <si>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</si>
  <si>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</si>
  <si>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</si>
  <si>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</si>
  <si>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</si>
  <si>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</si>
  <si>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</si>
  <si>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</si>
  <si>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</si>
  <si>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</si>
  <si>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</si>
  <si>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</si>
  <si>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</si>
  <si>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</si>
  <si>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</si>
  <si>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</si>
  <si>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</si>
  <si>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</si>
  <si>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</si>
  <si>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</si>
  <si>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</si>
  <si>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</si>
  <si>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</si>
  <si>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</si>
  <si>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</si>
  <si>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</si>
  <si>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</si>
  <si>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</si>
  <si>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</si>
  <si>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</si>
  <si>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</si>
  <si>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</si>
  <si>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</si>
  <si>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</si>
  <si>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</si>
  <si>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</si>
  <si>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</si>
  <si>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</si>
  <si>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</si>
  <si>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</si>
  <si>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</si>
  <si>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</si>
  <si>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</si>
  <si>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</si>
  <si>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</si>
  <si>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</si>
  <si>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</si>
  <si>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</si>
  <si>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</si>
  <si>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</si>
  <si>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</si>
  <si>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</si>
  <si>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</si>
  <si>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</si>
  <si>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</si>
  <si>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</si>
  <si>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</si>
  <si>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</si>
  <si>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</si>
  <si>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</si>
  <si>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</si>
  <si>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</si>
  <si>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</si>
  <si>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</si>
  <si>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</si>
  <si>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</si>
  <si>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</si>
  <si>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</si>
  <si>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</si>
  <si>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</si>
  <si>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</si>
  <si>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</si>
  <si>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</si>
  <si>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</si>
  <si>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</si>
  <si>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</si>
  <si>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</si>
  <si>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</si>
  <si>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</si>
  <si>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</si>
  <si>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</si>
  <si>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</si>
  <si>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</si>
  <si>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</si>
  <si>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</si>
  <si>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</si>
  <si>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</si>
  <si>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</si>
  <si>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</si>
  <si>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</si>
  <si>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</si>
  <si>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</si>
  <si>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</si>
  <si>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</si>
  <si>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</si>
  <si>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</si>
  <si>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</si>
  <si>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</si>
  <si>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</si>
  <si>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</si>
  <si>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</si>
  <si>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</si>
  <si>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</si>
  <si>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</si>
  <si>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</si>
  <si>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</si>
  <si>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</si>
  <si>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</si>
  <si>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</si>
  <si>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</si>
  <si>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</si>
  <si>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</si>
  <si>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</si>
  <si>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</si>
  <si>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</si>
  <si>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</si>
  <si>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</si>
  <si>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</si>
  <si>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</si>
  <si>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</si>
  <si>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</si>
  <si>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</si>
  <si>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</si>
  <si>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</si>
  <si>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</si>
  <si>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</si>
  <si>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</si>
  <si>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</si>
  <si>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</si>
  <si>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</si>
  <si>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</si>
  <si>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</si>
  <si>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</si>
  <si>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</si>
  <si>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</si>
  <si>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</si>
  <si>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</si>
  <si>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</si>
  <si>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</si>
  <si>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</si>
  <si>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</si>
  <si>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</si>
  <si>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</si>
  <si>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</si>
  <si>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</si>
  <si>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</si>
  <si>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</si>
  <si>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</si>
  <si>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</si>
  <si>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</si>
  <si>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</si>
  <si>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</si>
  <si>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</si>
  <si>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</si>
  <si>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</si>
  <si>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</si>
  <si>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</si>
  <si>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</si>
  <si>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</si>
  <si>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</si>
  <si>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</si>
  <si>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</si>
  <si>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</si>
  <si>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</si>
  <si>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</si>
  <si>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</si>
  <si>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</si>
  <si>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</si>
  <si>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</si>
  <si>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</si>
  <si>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</si>
  <si>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</si>
  <si>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</si>
  <si>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</si>
  <si>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</si>
  <si>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</si>
  <si>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</si>
  <si>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</si>
  <si>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</si>
  <si>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</si>
  <si>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</si>
  <si>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</si>
  <si>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</si>
  <si>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</si>
  <si>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</si>
  <si>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</si>
  <si>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</si>
  <si>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</si>
  <si>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</si>
  <si>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</si>
  <si>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</si>
  <si>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</si>
  <si>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</si>
  <si>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</si>
  <si>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</si>
  <si>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</si>
  <si>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</si>
  <si>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</si>
  <si>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</si>
  <si>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</si>
  <si>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</si>
  <si>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</si>
  <si>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</si>
  <si>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</si>
  <si>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</si>
  <si>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</si>
  <si>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</si>
  <si>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</si>
  <si>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</si>
  <si>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</si>
  <si>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</si>
  <si>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</si>
  <si>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</si>
  <si>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</si>
  <si>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</si>
  <si>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</si>
  <si>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</si>
  <si>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</si>
  <si>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</si>
  <si>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</si>
  <si>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</si>
  <si>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</si>
  <si>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</si>
  <si>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</si>
  <si>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</si>
  <si>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</si>
  <si>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</si>
  <si>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</si>
  <si>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</si>
  <si>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</si>
  <si>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</si>
  <si>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</si>
  <si>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</si>
  <si>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</si>
  <si>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</si>
  <si>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</si>
  <si>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</si>
  <si>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</si>
  <si>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</si>
  <si>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</si>
  <si>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</si>
  <si>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</si>
  <si>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</si>
  <si>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</si>
  <si>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</si>
  <si>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</si>
  <si>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</si>
  <si>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</si>
  <si>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</si>
  <si>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</si>
  <si>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</si>
  <si>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</si>
  <si>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</si>
  <si>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</si>
  <si>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</si>
  <si>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</si>
  <si>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</si>
  <si>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</si>
  <si>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</si>
  <si>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</si>
  <si>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</si>
  <si>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</si>
  <si>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</si>
  <si>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</si>
  <si>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</si>
  <si>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</si>
  <si>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</si>
  <si>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</si>
  <si>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</si>
  <si>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</si>
  <si>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</si>
  <si>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</si>
  <si>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</si>
  <si>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</si>
  <si>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</si>
  <si>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</si>
  <si>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</si>
  <si>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</si>
  <si>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</si>
  <si>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</si>
  <si>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</si>
  <si>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</si>
  <si>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</si>
  <si>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</si>
  <si>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</si>
  <si>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</si>
  <si>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</si>
  <si>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</si>
  <si>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</si>
  <si>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</si>
  <si>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</si>
  <si>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</si>
  <si>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</si>
  <si>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</si>
  <si>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</si>
  <si>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</si>
  <si>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</si>
  <si>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</si>
  <si>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</si>
  <si>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</si>
  <si>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</si>
  <si>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</si>
  <si>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</si>
  <si>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</si>
  <si>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</si>
  <si>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</si>
  <si>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</si>
  <si>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</si>
  <si>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</si>
  <si>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</si>
  <si>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</si>
  <si>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</si>
  <si>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</si>
  <si>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</si>
  <si>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</si>
  <si>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</si>
  <si>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</si>
  <si>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</si>
  <si>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</si>
  <si>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</si>
  <si>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</si>
  <si>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</si>
  <si>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</si>
  <si>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</si>
  <si>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</si>
  <si>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</si>
  <si>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</si>
  <si>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</si>
  <si>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</si>
  <si>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</si>
  <si>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</si>
  <si>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</si>
  <si>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</si>
  <si>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</si>
  <si>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</si>
  <si>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</si>
  <si>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</si>
  <si>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</si>
  <si>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</si>
  <si>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</si>
  <si>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</si>
  <si>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</si>
  <si>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</si>
  <si>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</si>
  <si>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</si>
  <si>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</si>
  <si>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</si>
  <si>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</si>
  <si>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</si>
  <si>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</si>
  <si>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</si>
  <si>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</si>
  <si>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</si>
  <si>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</si>
  <si>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</si>
  <si>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</si>
  <si>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</si>
  <si>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</si>
  <si>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</si>
  <si>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</si>
  <si>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</si>
  <si>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</si>
  <si>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</si>
  <si>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</si>
  <si>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</si>
  <si>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</si>
  <si>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</si>
  <si>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</si>
  <si>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</si>
  <si>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</si>
  <si>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</si>
  <si>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</si>
  <si>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</si>
  <si>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</si>
  <si>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</si>
  <si>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</si>
  <si>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</si>
  <si>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</si>
  <si>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</si>
  <si>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</si>
  <si>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</si>
  <si>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</si>
  <si>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</si>
  <si>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</si>
  <si>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</si>
  <si>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</si>
  <si>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</si>
  <si>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</si>
  <si>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</si>
  <si>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</si>
  <si>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</si>
  <si>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</si>
  <si>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</si>
  <si>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</si>
  <si>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</si>
  <si>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</si>
  <si>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</si>
  <si>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</si>
  <si>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</si>
  <si>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</si>
  <si>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</si>
  <si>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</si>
  <si>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</si>
  <si>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</si>
  <si>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</si>
  <si>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</si>
  <si>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</si>
  <si>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</si>
  <si>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</si>
  <si>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</si>
  <si>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</si>
  <si>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</si>
  <si>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</si>
  <si>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</si>
  <si>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</si>
  <si>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</si>
  <si>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</si>
  <si>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</si>
  <si>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</si>
  <si>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</si>
  <si>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</si>
  <si>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</si>
  <si>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</si>
  <si>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</si>
  <si>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</si>
  <si>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</si>
  <si>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</si>
  <si>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</si>
  <si>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</si>
  <si>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</si>
  <si>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</si>
  <si>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</si>
  <si>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</si>
  <si>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</si>
  <si>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</si>
  <si>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</si>
  <si>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</si>
  <si>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</si>
  <si>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</si>
  <si>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</si>
  <si>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</si>
  <si>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</si>
  <si>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</si>
  <si>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</si>
  <si>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</si>
  <si>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</si>
  <si>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</si>
  <si>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</si>
  <si>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</si>
  <si>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</si>
  <si>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</si>
  <si>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</si>
  <si>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</si>
  <si>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</si>
  <si>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</si>
  <si>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</si>
  <si>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</si>
  <si>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</si>
  <si>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</si>
  <si>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</si>
  <si>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</si>
  <si>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</si>
  <si>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</si>
  <si>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</si>
  <si>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</si>
  <si>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</si>
  <si>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</si>
  <si>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</si>
  <si>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</si>
  <si>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</si>
  <si>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</si>
  <si>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</si>
  <si>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</si>
  <si>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</si>
  <si>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</si>
  <si>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</si>
  <si>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</si>
  <si>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</si>
  <si>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</si>
  <si>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</si>
  <si>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</si>
  <si>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</si>
  <si>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</si>
  <si>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</si>
  <si>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</si>
  <si>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</si>
  <si>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</si>
  <si>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</si>
  <si>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</si>
  <si>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</si>
  <si>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</si>
  <si>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</si>
  <si>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</si>
  <si>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</si>
  <si>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</si>
  <si>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</si>
  <si>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</si>
  <si>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</si>
  <si>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</si>
  <si>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</si>
  <si>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</si>
  <si>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</si>
  <si>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</si>
  <si>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</si>
  <si>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</si>
  <si>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</si>
  <si>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</si>
  <si>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</si>
  <si>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</si>
  <si>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</si>
  <si>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</si>
  <si>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</si>
  <si>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</si>
  <si>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</si>
  <si>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</si>
  <si>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</si>
  <si>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</si>
  <si>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</si>
  <si>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</si>
  <si>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</si>
  <si>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</si>
  <si>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</si>
  <si>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</si>
  <si>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</si>
  <si>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</si>
  <si>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</si>
  <si>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</si>
  <si>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</si>
  <si>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</si>
  <si>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</si>
  <si>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</si>
  <si>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</si>
  <si>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</si>
  <si>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</si>
  <si>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</si>
  <si>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</si>
  <si>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</si>
  <si>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</si>
  <si>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</si>
  <si>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</si>
  <si>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</si>
  <si>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</si>
  <si>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</si>
  <si>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</si>
  <si>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</si>
  <si>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</si>
  <si>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</si>
  <si>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</si>
  <si>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</si>
  <si>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</si>
  <si>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</si>
  <si>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</si>
  <si>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</si>
  <si>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</si>
  <si>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</si>
  <si>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</si>
  <si>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</si>
  <si>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</si>
  <si>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</si>
  <si>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</si>
  <si>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</si>
  <si>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</si>
  <si>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</si>
  <si>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</si>
  <si>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</si>
  <si>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</si>
  <si>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</si>
  <si>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</si>
  <si>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</si>
  <si>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</si>
  <si>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</si>
  <si>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</si>
  <si>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</si>
  <si>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</si>
  <si>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</si>
  <si>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</si>
  <si>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</si>
  <si>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</si>
  <si>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</si>
  <si>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</si>
  <si>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</si>
  <si>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</si>
  <si>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</si>
  <si>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</si>
  <si>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</si>
  <si>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</si>
  <si>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</si>
  <si>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</si>
  <si>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</si>
  <si>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</si>
  <si>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</si>
  <si>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</si>
  <si>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</si>
  <si>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</si>
  <si>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</si>
  <si>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</si>
  <si>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</si>
  <si>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</si>
  <si>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</si>
  <si>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</si>
  <si>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</si>
  <si>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</si>
  <si>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</si>
  <si>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</si>
  <si>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</si>
  <si>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</si>
  <si>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</si>
  <si>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</si>
  <si>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</si>
  <si>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</si>
  <si>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</si>
  <si>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</si>
  <si>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</si>
  <si>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</si>
  <si>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</si>
  <si>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</si>
  <si>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</si>
  <si>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</si>
  <si>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</si>
  <si>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</si>
  <si>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</si>
  <si>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</si>
  <si>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</si>
  <si>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</si>
  <si>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</si>
  <si>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</si>
  <si>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</si>
  <si>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</si>
  <si>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</si>
  <si>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</si>
  <si>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</si>
  <si>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</si>
  <si>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</si>
  <si>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</si>
  <si>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</si>
  <si>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</si>
  <si>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</si>
  <si>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</si>
  <si>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</si>
  <si>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</si>
  <si>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</si>
  <si>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</si>
  <si>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</si>
  <si>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</si>
  <si>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</si>
  <si>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</si>
  <si>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</si>
  <si>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</si>
  <si>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</si>
  <si>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</si>
  <si>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</si>
  <si>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</si>
  <si>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</si>
  <si>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</si>
  <si>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</si>
  <si>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</si>
  <si>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</si>
  <si>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</si>
  <si>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</si>
  <si>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</si>
  <si>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</si>
  <si>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</si>
  <si>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</si>
  <si>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</si>
  <si>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</si>
  <si>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</si>
  <si>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</si>
  <si>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</si>
  <si>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</si>
  <si>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</si>
  <si>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</si>
  <si>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</si>
  <si>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</si>
  <si>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</si>
  <si>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</si>
  <si>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</si>
  <si>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</si>
  <si>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</si>
  <si>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</si>
  <si>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</si>
  <si>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</si>
  <si>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</si>
  <si>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</si>
  <si>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</si>
  <si>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</si>
  <si>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</si>
  <si>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</si>
  <si>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</si>
  <si>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</si>
  <si>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</si>
  <si>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</si>
  <si>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</si>
  <si>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</si>
  <si>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</si>
  <si>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</si>
  <si>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</si>
  <si>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</si>
  <si>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</si>
  <si>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</si>
  <si>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</si>
  <si>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</si>
  <si>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</si>
  <si>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</si>
  <si>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</si>
  <si>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</si>
  <si>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</si>
  <si>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</si>
  <si>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</si>
  <si>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</si>
  <si>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</si>
  <si>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</si>
  <si>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</si>
  <si>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</si>
  <si>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</si>
  <si>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</si>
  <si>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</si>
  <si>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</si>
  <si>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</si>
  <si>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</si>
  <si>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</si>
  <si>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</si>
  <si>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</si>
  <si>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</si>
  <si>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</si>
  <si>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</si>
  <si>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</si>
  <si>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</si>
  <si>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</si>
  <si>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</si>
  <si>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</si>
  <si>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</si>
  <si>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</si>
  <si>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</si>
  <si>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</si>
  <si>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</si>
  <si>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</si>
  <si>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</si>
  <si>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</si>
  <si>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</si>
  <si>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</si>
  <si>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</si>
  <si>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</si>
  <si>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</si>
  <si>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</si>
  <si>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</si>
  <si>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</si>
  <si>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</si>
  <si>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</si>
  <si>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</si>
  <si>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</si>
  <si>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</si>
  <si>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</si>
  <si>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</si>
  <si>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</si>
  <si>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</si>
  <si>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</si>
  <si>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</si>
  <si>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</si>
  <si>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</si>
  <si>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</si>
  <si>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</si>
  <si>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</si>
  <si>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</si>
  <si>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</si>
  <si>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</si>
  <si>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</si>
  <si>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</si>
  <si>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</si>
  <si>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</si>
  <si>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</si>
  <si>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</si>
  <si>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</si>
  <si>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</si>
  <si>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</si>
  <si>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</si>
  <si>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</si>
  <si>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</si>
  <si>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</si>
  <si>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</si>
  <si>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</si>
  <si>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</si>
  <si>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</si>
  <si>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</si>
  <si>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</si>
  <si>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</si>
  <si>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</si>
  <si>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</si>
  <si>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</si>
  <si>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</si>
  <si>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</si>
  <si>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</si>
  <si>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</si>
  <si>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</si>
  <si>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</si>
  <si>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</si>
  <si>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</si>
  <si>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</si>
  <si>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</si>
  <si>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</si>
  <si>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</si>
  <si>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</si>
  <si>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</si>
  <si>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</si>
  <si>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</si>
  <si>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</si>
  <si>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</si>
  <si>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</si>
  <si>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</si>
  <si>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</si>
  <si>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</si>
  <si>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</si>
  <si>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</si>
  <si>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</si>
  <si>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</si>
  <si>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</si>
  <si>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</si>
  <si>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</si>
  <si>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</si>
  <si>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</si>
  <si>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</si>
  <si>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</si>
  <si>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</si>
  <si>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</si>
  <si>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</si>
  <si>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</si>
  <si>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</si>
  <si>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</si>
  <si>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</si>
  <si>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</si>
  <si>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</si>
  <si>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</si>
  <si>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</si>
  <si>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</si>
  <si>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</si>
  <si>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</si>
  <si>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</si>
  <si>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</si>
  <si>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</si>
  <si>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</si>
  <si>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</si>
  <si>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</si>
  <si>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</si>
  <si>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</si>
  <si>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</si>
  <si>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</si>
  <si>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</si>
  <si>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</si>
  <si>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</si>
  <si>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</si>
  <si>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</si>
  <si>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</si>
  <si>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</si>
  <si>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</si>
  <si>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</si>
  <si>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</si>
  <si>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</si>
  <si>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</si>
  <si>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</si>
  <si>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</si>
  <si>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</si>
  <si>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</si>
  <si>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</si>
  <si>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</si>
  <si>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</si>
  <si>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</si>
  <si>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</si>
  <si>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</si>
  <si>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</si>
  <si>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</si>
  <si>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</si>
  <si>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</si>
  <si>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</si>
  <si>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</si>
  <si>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</si>
  <si>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</si>
  <si>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</si>
  <si>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</si>
  <si>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</si>
  <si>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</si>
  <si>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</si>
  <si>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</si>
  <si>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</si>
  <si>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</si>
  <si>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</si>
  <si>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</si>
  <si>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</si>
  <si>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</si>
  <si>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</si>
  <si>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</si>
  <si>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</si>
  <si>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</si>
  <si>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</si>
  <si>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</si>
  <si>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</si>
  <si>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</si>
  <si>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</si>
  <si>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</si>
  <si>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</si>
  <si>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</si>
  <si>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</si>
  <si>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</si>
  <si>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</si>
  <si>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</si>
  <si>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</si>
  <si>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</si>
  <si>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</si>
  <si>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</si>
  <si>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</si>
  <si>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</si>
  <si>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</si>
  <si>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</si>
  <si>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</si>
  <si>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</si>
  <si>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</si>
  <si>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</si>
  <si>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</si>
  <si>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</si>
  <si>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</si>
  <si>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</si>
  <si>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</si>
  <si>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</si>
  <si>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</si>
  <si>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</si>
  <si>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</si>
  <si>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</si>
  <si>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</si>
  <si>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</si>
  <si>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</si>
  <si>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</si>
  <si>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</si>
  <si>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</si>
  <si>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</si>
  <si>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</si>
  <si>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</si>
  <si>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</si>
  <si>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</si>
  <si>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</si>
  <si>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</si>
  <si>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</si>
  <si>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</si>
  <si>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</si>
  <si>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</si>
  <si>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</si>
  <si>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</si>
  <si>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</si>
  <si>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</si>
  <si>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</si>
  <si>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</si>
  <si>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</si>
  <si>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</si>
  <si>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</si>
  <si>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</si>
  <si>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</si>
  <si>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</si>
  <si>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</si>
  <si>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</si>
  <si>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</si>
  <si>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</si>
  <si>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</si>
  <si>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</si>
  <si>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</si>
  <si>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</si>
  <si>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</si>
  <si>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</si>
  <si>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</si>
  <si>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</si>
  <si>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</si>
  <si>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</si>
  <si>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</si>
  <si>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</si>
  <si>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</si>
  <si>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</si>
  <si>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</si>
  <si>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</si>
  <si>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</si>
  <si>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</si>
  <si>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</si>
  <si>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</si>
  <si>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</si>
  <si>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</si>
  <si>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</si>
  <si>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</si>
  <si>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</si>
  <si>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</si>
  <si>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</si>
  <si>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</si>
  <si>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</si>
  <si>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</si>
  <si>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</si>
  <si>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</si>
  <si>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</si>
  <si>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</si>
  <si>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</si>
  <si>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</si>
  <si>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</si>
  <si>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</si>
  <si>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</si>
  <si>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</si>
  <si>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</si>
  <si>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</si>
  <si>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</si>
  <si>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</si>
  <si>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</si>
  <si>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</si>
  <si>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</si>
  <si>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</si>
  <si>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</si>
  <si>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</si>
  <si>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</si>
  <si>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</si>
  <si>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</si>
  <si>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</si>
  <si>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</si>
  <si>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</si>
  <si>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</si>
  <si>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</si>
  <si>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</si>
  <si>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</si>
  <si>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</si>
  <si>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</si>
  <si>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</si>
  <si>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</si>
  <si>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</si>
  <si>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</si>
  <si>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</si>
  <si>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</si>
  <si>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</si>
  <si>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</si>
  <si>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</si>
  <si>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</si>
  <si>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</si>
  <si>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</si>
  <si>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</si>
  <si>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</si>
  <si>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</si>
  <si>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</si>
  <si>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</si>
  <si>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</si>
  <si>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</si>
  <si>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</si>
  <si>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</si>
  <si>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</si>
  <si>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</si>
  <si>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</si>
  <si>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</si>
  <si>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</si>
  <si>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</si>
  <si>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</si>
  <si>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</si>
  <si>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</si>
  <si>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</si>
  <si>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</si>
  <si>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</si>
  <si>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</si>
  <si>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</si>
  <si>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</si>
  <si>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</si>
  <si>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</si>
  <si>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</si>
  <si>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</si>
  <si>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</si>
  <si>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</si>
  <si>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</si>
  <si>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</si>
  <si>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</si>
  <si>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</si>
  <si>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</si>
  <si>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</si>
  <si>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</si>
  <si>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</si>
  <si>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</si>
  <si>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</si>
  <si>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</si>
  <si>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</si>
  <si>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</si>
  <si>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</si>
  <si>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</si>
  <si>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</si>
  <si>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</si>
  <si>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</si>
  <si>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</si>
  <si>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</si>
  <si>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</si>
  <si>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</si>
  <si>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</si>
  <si>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</si>
  <si>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</si>
  <si>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</si>
  <si>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</si>
  <si>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</si>
  <si>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</si>
  <si>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</si>
  <si>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</si>
  <si>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</si>
  <si>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</si>
  <si>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</si>
  <si>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</si>
  <si>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</si>
  <si>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</si>
  <si>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</si>
  <si>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</si>
  <si>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</si>
  <si>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</si>
  <si>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</si>
  <si>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</si>
  <si>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</si>
  <si>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</si>
  <si>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</si>
  <si>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</si>
  <si>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</si>
  <si>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</si>
  <si>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</si>
  <si>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</si>
  <si>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</si>
  <si>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</si>
  <si>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</si>
  <si>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</si>
  <si>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</si>
  <si>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</si>
  <si>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</si>
  <si>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</si>
  <si>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</si>
  <si>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</si>
  <si>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</si>
  <si>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</si>
  <si>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</si>
  <si>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</si>
  <si>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</si>
  <si>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</si>
  <si>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</si>
  <si>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</si>
  <si>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</si>
  <si>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</si>
  <si>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</si>
  <si>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</si>
  <si>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</si>
  <si>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</si>
  <si>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</si>
  <si>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</si>
  <si>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</si>
  <si>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</si>
  <si>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</si>
  <si>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</si>
  <si>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</si>
  <si>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</si>
  <si>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</si>
  <si>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</si>
  <si>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</si>
  <si>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</si>
  <si>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</si>
  <si>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</si>
  <si>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</si>
  <si>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</si>
  <si>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</si>
  <si>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</si>
  <si>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</si>
  <si>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</si>
  <si>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</si>
  <si>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</si>
  <si>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</si>
  <si>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</si>
  <si>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</si>
  <si>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</si>
  <si>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</si>
  <si>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</si>
  <si>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</si>
  <si>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</si>
  <si>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</si>
  <si>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</si>
  <si>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</si>
  <si>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</si>
  <si>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</si>
  <si>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</si>
  <si>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</si>
  <si>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</si>
  <si>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</si>
  <si>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</si>
  <si>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</si>
  <si>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</si>
  <si>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</si>
  <si>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</si>
  <si>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</si>
  <si>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</si>
  <si>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</si>
  <si>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</si>
  <si>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</si>
  <si>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</si>
  <si>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</si>
  <si>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</si>
  <si>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</si>
  <si>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</si>
  <si>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</si>
  <si>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</si>
  <si>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</si>
  <si>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</si>
  <si>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</si>
  <si>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</si>
  <si>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</si>
  <si>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</si>
  <si>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</si>
  <si>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</si>
  <si>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</si>
  <si>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</si>
  <si>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</si>
  <si>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</si>
  <si>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</si>
  <si>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</si>
  <si>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</si>
  <si>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</si>
  <si>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</si>
  <si>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</si>
  <si>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</si>
  <si>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</si>
  <si>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</si>
  <si>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</si>
  <si>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</si>
  <si>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</si>
  <si>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</si>
  <si>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</si>
  <si>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</si>
  <si>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</si>
  <si>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</si>
  <si>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</si>
  <si>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</si>
  <si>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</si>
  <si>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</si>
  <si>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</si>
  <si>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</si>
  <si>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</si>
  <si>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</si>
  <si>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</si>
  <si>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</si>
  <si>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</si>
  <si>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</si>
  <si>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</si>
  <si>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</si>
  <si>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</si>
  <si>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</si>
  <si>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</si>
  <si>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</si>
  <si>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</si>
  <si>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</si>
  <si>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</si>
  <si>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</si>
  <si>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</si>
  <si>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</si>
  <si>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</si>
  <si>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</si>
  <si>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</si>
  <si>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</si>
  <si>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</si>
  <si>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</si>
  <si>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</si>
  <si>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</si>
  <si>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</si>
  <si>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</si>
  <si>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</si>
  <si>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</si>
  <si>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</si>
  <si>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</si>
  <si>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</si>
  <si>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</si>
  <si>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</si>
  <si>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</si>
  <si>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</si>
  <si>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</si>
  <si>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</si>
  <si>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</si>
  <si>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</si>
  <si>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</si>
  <si>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</si>
  <si>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</si>
  <si>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</si>
  <si>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</si>
  <si>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</si>
  <si>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</si>
  <si>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</si>
  <si>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</si>
  <si>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</si>
  <si>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</si>
  <si>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</si>
  <si>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</si>
  <si>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</si>
  <si>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</si>
  <si>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</si>
  <si>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</si>
  <si>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</si>
  <si>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</si>
  <si>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</si>
  <si>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</si>
  <si>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</si>
  <si>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</si>
  <si>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</si>
  <si>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</si>
  <si>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</si>
  <si>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</si>
  <si>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</si>
  <si>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</si>
  <si>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</si>
  <si>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</si>
  <si>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</si>
  <si>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</si>
  <si>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</si>
  <si>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</si>
  <si>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</si>
  <si>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</si>
  <si>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</si>
  <si>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</si>
  <si>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</si>
  <si>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</si>
  <si>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</si>
  <si>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</si>
  <si>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</si>
  <si>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</si>
  <si>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</si>
  <si>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</si>
  <si>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</si>
  <si>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</si>
  <si>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</si>
  <si>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</si>
  <si>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</si>
  <si>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</si>
  <si>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</si>
  <si>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</si>
  <si>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</si>
  <si>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</si>
  <si>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</si>
  <si>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</si>
  <si>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</si>
  <si>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</si>
  <si>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</si>
  <si>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</si>
  <si>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</si>
  <si>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</si>
  <si>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</si>
  <si>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</si>
  <si>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</si>
  <si>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</si>
  <si>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</si>
  <si>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</si>
  <si>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</si>
  <si>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</si>
  <si>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</si>
  <si>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</si>
  <si>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</si>
  <si>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</si>
  <si>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</si>
  <si>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</si>
  <si>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</si>
  <si>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</si>
  <si>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</si>
  <si>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</si>
  <si>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</si>
  <si>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</si>
  <si>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</si>
  <si>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</si>
  <si>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</si>
  <si>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</si>
  <si>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</si>
  <si>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</si>
  <si>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</si>
  <si>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</si>
  <si>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</si>
  <si>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</si>
  <si>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</si>
  <si>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</si>
  <si>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</si>
  <si>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</si>
  <si>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</si>
  <si>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</si>
  <si>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</si>
  <si>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</si>
  <si>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</si>
  <si>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</si>
  <si>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</si>
  <si>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</si>
  <si>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</si>
  <si>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</si>
  <si>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</si>
  <si>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</si>
  <si>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</si>
  <si>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</si>
  <si>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</si>
  <si>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</si>
  <si>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</si>
  <si>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</si>
  <si>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</si>
  <si>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</si>
  <si>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</si>
  <si>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</si>
  <si>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</si>
  <si>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</si>
  <si>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</si>
  <si>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</si>
  <si>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</si>
  <si>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</si>
  <si>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</si>
  <si>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</si>
  <si>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</si>
  <si>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</si>
  <si>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</si>
  <si>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</si>
  <si>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</si>
  <si>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</si>
  <si>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</si>
  <si>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</si>
  <si>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</si>
  <si>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</si>
  <si>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</si>
  <si>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</si>
  <si>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</si>
  <si>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</si>
  <si>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</si>
  <si>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</si>
  <si>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</si>
  <si>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</si>
  <si>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</si>
  <si>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</si>
  <si>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</si>
  <si>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</si>
  <si>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</si>
  <si>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</si>
  <si>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</si>
  <si>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</si>
  <si>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</si>
  <si>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</si>
  <si>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</si>
  <si>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</si>
  <si>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</si>
  <si>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</si>
  <si>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</si>
  <si>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</si>
  <si>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</si>
  <si>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</si>
  <si>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</si>
  <si>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</si>
  <si>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</si>
  <si>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</si>
  <si>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</si>
  <si>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</si>
  <si>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</si>
  <si>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</si>
  <si>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</si>
  <si>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</si>
  <si>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</si>
  <si>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</si>
  <si>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</si>
  <si>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</si>
  <si>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</si>
  <si>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</si>
  <si>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</si>
  <si>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</si>
  <si>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</si>
  <si>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</si>
  <si>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</si>
  <si>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</si>
  <si>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</si>
  <si>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</si>
  <si>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</si>
  <si>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</si>
  <si>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</si>
  <si>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</si>
  <si>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</si>
  <si>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</si>
  <si>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</si>
  <si>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</si>
  <si>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</si>
  <si>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</si>
  <si>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</si>
  <si>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</si>
  <si>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</si>
  <si>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</si>
  <si>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</si>
  <si>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</si>
  <si>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</si>
  <si>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</si>
  <si>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</si>
  <si>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</si>
  <si>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</si>
  <si>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</si>
  <si>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</si>
  <si>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</si>
  <si>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</si>
  <si>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</si>
  <si>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</si>
  <si>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</si>
  <si>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</si>
  <si>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</si>
  <si>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</si>
  <si>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</si>
  <si>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</si>
  <si>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</si>
  <si>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</si>
  <si>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</si>
  <si>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</si>
  <si>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</si>
  <si>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</si>
  <si>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</si>
  <si>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</si>
  <si>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</si>
  <si>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</si>
  <si>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</si>
  <si>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</si>
  <si>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</si>
  <si>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</si>
  <si>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</si>
  <si>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</si>
  <si>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</si>
  <si>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</si>
  <si>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</si>
  <si>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</si>
  <si>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</si>
  <si>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</si>
  <si>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</si>
  <si>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</si>
  <si>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</si>
  <si>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</si>
  <si>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</si>
  <si>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</si>
  <si>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</si>
  <si>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</si>
  <si>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</si>
  <si>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</si>
  <si>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</si>
  <si>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</si>
  <si>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</si>
  <si>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</si>
  <si>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</si>
  <si>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</si>
  <si>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</si>
  <si>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</si>
  <si>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</si>
  <si>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</si>
  <si>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</si>
  <si>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</si>
  <si>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</si>
  <si>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</si>
  <si>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</si>
  <si>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</si>
  <si>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</si>
  <si>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</si>
  <si>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</si>
  <si>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</si>
  <si>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</si>
  <si>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</si>
  <si>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</si>
  <si>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</si>
  <si>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</si>
  <si>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</si>
  <si>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</si>
  <si>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</si>
  <si>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</si>
  <si>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</si>
  <si>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</si>
  <si>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</si>
  <si>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</si>
  <si>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</si>
  <si>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</si>
  <si>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</si>
  <si>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</si>
  <si>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</si>
  <si>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</si>
  <si>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</si>
  <si>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</si>
  <si>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</si>
  <si>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</si>
  <si>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</si>
  <si>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</si>
  <si>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</si>
  <si>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</si>
  <si>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</si>
  <si>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</si>
  <si>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</si>
  <si>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</si>
  <si>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</si>
  <si>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</si>
  <si>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</si>
  <si>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</si>
  <si>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</si>
  <si>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</si>
  <si>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</si>
  <si>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</si>
  <si>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</si>
  <si>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</si>
  <si>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</si>
  <si>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</si>
  <si>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</si>
  <si>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</si>
  <si>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</si>
  <si>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</si>
  <si>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</si>
  <si>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</si>
  <si>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</si>
  <si>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</si>
  <si>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</si>
  <si>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</si>
  <si>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</si>
  <si>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</si>
  <si>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</si>
  <si>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</si>
  <si>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</si>
  <si>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</si>
  <si>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</si>
  <si>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</si>
  <si>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</si>
  <si>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</si>
  <si>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</si>
  <si>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</si>
  <si>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</si>
  <si>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</si>
  <si>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</si>
  <si>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</si>
  <si>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</si>
  <si>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</si>
  <si>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</si>
  <si>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</si>
  <si>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</si>
  <si>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</si>
  <si>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</si>
  <si>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</si>
  <si>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</si>
  <si>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</si>
  <si>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</si>
  <si>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</si>
  <si>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</si>
  <si>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</si>
  <si>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</si>
  <si>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</si>
  <si>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</si>
  <si>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</si>
  <si>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</si>
  <si>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</si>
  <si>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</si>
  <si>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</si>
  <si>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</si>
  <si>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</si>
  <si>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</si>
  <si>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</si>
  <si>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</si>
  <si>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</si>
  <si>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</si>
  <si>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</si>
  <si>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</si>
  <si>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</si>
  <si>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</si>
  <si>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</si>
  <si>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</si>
  <si>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</si>
  <si>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</si>
  <si>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</si>
  <si>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</si>
  <si>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</si>
  <si>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</si>
  <si>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</si>
  <si>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</si>
  <si>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</si>
  <si>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</si>
  <si>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</si>
  <si>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</si>
  <si>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</si>
  <si>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</si>
  <si>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</si>
  <si>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</si>
  <si>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</si>
  <si>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</si>
  <si>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</si>
  <si>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</si>
  <si>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</si>
  <si>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</si>
  <si>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</si>
  <si>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</si>
  <si>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</si>
  <si>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</si>
  <si>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</si>
  <si>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</si>
  <si>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</si>
  <si>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</si>
  <si>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</si>
  <si>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</si>
  <si>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</si>
  <si>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</si>
  <si>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</si>
  <si>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</si>
  <si>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</si>
  <si>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</si>
  <si>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</si>
  <si>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</si>
  <si>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</si>
  <si>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</si>
  <si>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</si>
  <si>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</si>
  <si>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</si>
  <si>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</si>
  <si>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</si>
  <si>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</si>
  <si>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</si>
  <si>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</si>
  <si>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</si>
  <si>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</si>
  <si>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</si>
  <si>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</si>
  <si>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</si>
  <si>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</si>
  <si>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</si>
  <si>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</si>
  <si>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</si>
  <si>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</si>
  <si>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</si>
  <si>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</si>
  <si>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</si>
  <si>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</si>
  <si>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</si>
  <si>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</si>
  <si>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</si>
  <si>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</si>
  <si>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</si>
  <si>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</si>
  <si>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</si>
  <si>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</si>
  <si>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</si>
  <si>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</si>
  <si>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</si>
  <si>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</si>
  <si>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</si>
  <si>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</si>
  <si>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</si>
  <si>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</si>
  <si>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</si>
  <si>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</si>
  <si>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</si>
  <si>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</si>
  <si>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</si>
  <si>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</si>
  <si>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</si>
  <si>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</si>
  <si>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</si>
  <si>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</si>
  <si>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</si>
  <si>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</si>
  <si>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</si>
  <si>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</si>
  <si>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</si>
  <si>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</si>
  <si>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</si>
  <si>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</si>
  <si>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</si>
  <si>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</si>
  <si>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</si>
  <si>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</si>
  <si>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</si>
  <si>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</si>
  <si>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</si>
  <si>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</si>
  <si>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</si>
  <si>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</si>
  <si>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</si>
  <si>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</si>
  <si>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</si>
  <si>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</si>
  <si>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</si>
  <si>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</si>
  <si>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</si>
  <si>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</si>
  <si>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</si>
  <si>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</si>
  <si>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</si>
  <si>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</si>
  <si>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</si>
  <si>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</si>
  <si>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</si>
  <si>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</si>
  <si>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</si>
  <si>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</si>
  <si>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</si>
  <si>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</si>
  <si>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</si>
  <si>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</si>
  <si>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</si>
  <si>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</si>
  <si>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</si>
  <si>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</si>
  <si>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</si>
  <si>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</si>
  <si>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</si>
  <si>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</si>
  <si>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</si>
  <si>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</si>
  <si>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</si>
  <si>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</si>
  <si>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</si>
  <si>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</si>
  <si>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</si>
  <si>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</si>
  <si>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</si>
  <si>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</si>
  <si>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</si>
  <si>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</si>
  <si>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</si>
  <si>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</si>
  <si>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</si>
  <si>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</si>
  <si>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</si>
  <si>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</si>
  <si>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</si>
  <si>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</si>
  <si>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</si>
  <si>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</si>
  <si>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</si>
  <si>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</si>
  <si>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</si>
  <si>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</si>
  <si>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</si>
  <si>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</si>
  <si>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</si>
  <si>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</si>
  <si>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</si>
  <si>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</si>
  <si>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</si>
  <si>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</si>
  <si>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</si>
  <si>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</si>
  <si>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</si>
  <si>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</si>
  <si>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</si>
  <si>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</si>
  <si>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</si>
  <si>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</si>
  <si>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</si>
  <si>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</si>
  <si>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</si>
  <si>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</si>
  <si>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</si>
  <si>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</si>
  <si>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</si>
  <si>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</si>
  <si>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</si>
  <si>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</si>
  <si>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</si>
  <si>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</si>
  <si>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</si>
  <si>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</si>
  <si>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</si>
  <si>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</si>
  <si>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</si>
  <si>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</si>
  <si>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</si>
  <si>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</si>
  <si>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</si>
  <si>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</si>
  <si>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</si>
  <si>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</si>
  <si>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</si>
  <si>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</si>
  <si>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</si>
  <si>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</si>
  <si>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</si>
  <si>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</si>
  <si>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</si>
  <si>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</si>
  <si>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</si>
  <si>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</si>
  <si>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</si>
  <si>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</si>
  <si>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</si>
  <si>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</si>
  <si>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</si>
  <si>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</si>
  <si>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</si>
  <si>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</si>
  <si>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</si>
  <si>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</si>
  <si>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</si>
  <si>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</si>
  <si>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</si>
  <si>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</si>
  <si>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</si>
  <si>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</si>
  <si>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</si>
  <si>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</si>
  <si>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</si>
  <si>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</si>
  <si>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</si>
  <si>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</si>
  <si>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</si>
  <si>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</si>
  <si>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</si>
  <si>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</si>
  <si>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</si>
  <si>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</si>
  <si>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</si>
  <si>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</si>
  <si>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</si>
  <si>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</si>
  <si>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</si>
  <si>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</si>
  <si>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</si>
  <si>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</si>
  <si>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</si>
  <si>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</si>
  <si>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</si>
  <si>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</si>
  <si>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</si>
  <si>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</si>
  <si>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</si>
  <si>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</si>
  <si>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</si>
  <si>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</si>
  <si>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</si>
  <si>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</si>
  <si>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</si>
  <si>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</si>
  <si>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</si>
  <si>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</si>
  <si>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</si>
  <si>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</si>
  <si>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</si>
  <si>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</si>
  <si>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</si>
  <si>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</si>
  <si>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</si>
  <si>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</si>
  <si>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</si>
  <si>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</si>
  <si>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</si>
  <si>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</si>
  <si>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</si>
  <si>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</si>
  <si>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</si>
  <si>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</si>
  <si>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</si>
  <si>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</si>
  <si>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</si>
  <si>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</si>
  <si>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</si>
  <si>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</si>
  <si>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</si>
  <si>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</si>
  <si>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</si>
  <si>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</si>
  <si>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</si>
  <si>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</si>
  <si>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</si>
  <si>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</si>
  <si>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</si>
  <si>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</si>
  <si>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</si>
  <si>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</si>
  <si>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</si>
  <si>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</si>
  <si>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</si>
  <si>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</si>
  <si>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</si>
  <si>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</si>
  <si>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</si>
  <si>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</si>
  <si>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</si>
  <si>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</si>
  <si>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</si>
  <si>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</si>
  <si>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</si>
  <si>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</si>
  <si>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</si>
  <si>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</si>
  <si>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</si>
  <si>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</si>
  <si>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</si>
  <si>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</si>
  <si>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</si>
  <si>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</si>
  <si>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</si>
  <si>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</si>
  <si>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</si>
  <si>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</si>
  <si>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</si>
  <si>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</si>
  <si>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</si>
  <si>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</si>
  <si>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</si>
  <si>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</si>
  <si>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</si>
  <si>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</si>
  <si>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</si>
  <si>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</si>
  <si>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</si>
  <si>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</si>
  <si>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</si>
  <si>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</si>
  <si>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</si>
  <si>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</si>
  <si>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</si>
  <si>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</si>
  <si>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</si>
  <si>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</si>
  <si>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</si>
  <si>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</si>
  <si>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</si>
  <si>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</si>
  <si>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</si>
  <si>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</si>
  <si>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</si>
  <si>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</si>
  <si>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</si>
  <si>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</si>
  <si>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</si>
  <si>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</si>
  <si>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</si>
  <si>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</si>
  <si>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</si>
  <si>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</si>
  <si>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</si>
  <si>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</si>
  <si>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</si>
  <si>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</si>
  <si>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</si>
  <si>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</si>
  <si>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</si>
  <si>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</si>
  <si>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</si>
  <si>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</si>
  <si>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</si>
  <si>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</si>
  <si>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</si>
  <si>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</si>
  <si>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</si>
  <si>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</si>
  <si>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</si>
  <si>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</si>
  <si>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</si>
  <si>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</si>
  <si>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</si>
  <si>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</si>
  <si>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</si>
  <si>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</si>
  <si>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</si>
  <si>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</si>
  <si>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</si>
  <si>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</si>
  <si>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</si>
  <si>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</si>
  <si>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</si>
  <si>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</si>
  <si>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</si>
  <si>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</si>
  <si>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</si>
  <si>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</si>
  <si>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</si>
  <si>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</si>
  <si>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</si>
  <si>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</si>
  <si>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</si>
  <si>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</si>
  <si>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</si>
  <si>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</si>
  <si>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</si>
  <si>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</si>
  <si>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</si>
  <si>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</si>
  <si>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</si>
  <si>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</si>
  <si>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</si>
  <si>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</si>
  <si>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</si>
  <si>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</si>
  <si>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</si>
  <si>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</si>
  <si>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</si>
  <si>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</si>
  <si>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</si>
  <si>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</si>
  <si>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</si>
  <si>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</si>
  <si>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</si>
  <si>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</si>
  <si>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</si>
  <si>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</si>
  <si>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</si>
  <si>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</si>
  <si>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</si>
  <si>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</si>
  <si>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</si>
  <si>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</si>
  <si>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</si>
  <si>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</si>
  <si>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</si>
  <si>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</si>
  <si>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</si>
  <si>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</si>
  <si>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</si>
  <si>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</si>
  <si>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</si>
  <si>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</si>
  <si>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</si>
  <si>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</si>
  <si>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</si>
  <si>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</si>
  <si>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</si>
  <si>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</si>
  <si>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</si>
  <si>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</si>
  <si>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</si>
  <si>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</si>
  <si>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</si>
  <si>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</si>
  <si>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</si>
  <si>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</si>
  <si>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</si>
  <si>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</si>
  <si>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</si>
  <si>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</si>
  <si>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</si>
  <si>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</si>
  <si>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</si>
  <si>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</si>
  <si>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</si>
  <si>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</si>
  <si>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</si>
  <si>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</si>
  <si>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</si>
  <si>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</si>
  <si>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</si>
  <si>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</si>
  <si>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</si>
  <si>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</si>
  <si>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</si>
  <si>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</si>
  <si>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</si>
  <si>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</si>
  <si>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</si>
  <si>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</si>
  <si>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</si>
  <si>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</si>
  <si>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</si>
  <si>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</si>
  <si>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</si>
  <si>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</si>
  <si>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</si>
  <si>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</si>
  <si>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</si>
  <si>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</si>
  <si>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</si>
  <si>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</si>
  <si>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</si>
  <si>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</si>
  <si>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</si>
  <si>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</si>
  <si>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</si>
  <si>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</si>
  <si>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</si>
  <si>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</si>
  <si>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</si>
  <si>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</si>
  <si>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</si>
  <si>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</si>
  <si>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</si>
  <si>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</si>
  <si>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</si>
  <si>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</si>
  <si>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</si>
  <si>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</si>
  <si>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</si>
  <si>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</si>
  <si>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</si>
  <si>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</si>
  <si>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</si>
  <si>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</si>
  <si>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</si>
  <si>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</si>
  <si>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</si>
  <si>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</si>
  <si>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</si>
  <si>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</si>
  <si>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</si>
  <si>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</si>
  <si>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</si>
  <si>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</si>
  <si>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</si>
  <si>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</si>
  <si>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</si>
  <si>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</si>
  <si>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</si>
  <si>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</si>
  <si>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</si>
  <si>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</si>
  <si>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</si>
  <si>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</si>
  <si>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</si>
  <si>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</si>
  <si>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</si>
  <si>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</si>
  <si>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</si>
  <si>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</si>
  <si>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</si>
  <si>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</si>
  <si>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</si>
  <si>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</si>
  <si>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</si>
  <si>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</si>
  <si>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</si>
  <si>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</si>
  <si>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</si>
  <si>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</si>
  <si>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</si>
  <si>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</si>
  <si>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</si>
  <si>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</si>
  <si>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</si>
  <si>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</si>
  <si>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</si>
  <si>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</si>
  <si>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</si>
  <si>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</si>
  <si>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</si>
  <si>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</si>
  <si>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</si>
  <si>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</si>
  <si>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</si>
  <si>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</si>
  <si>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</si>
  <si>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</si>
  <si>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</si>
  <si>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</si>
  <si>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</si>
  <si>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</si>
  <si>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</si>
  <si>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</si>
  <si>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</si>
  <si>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</si>
  <si>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</si>
  <si>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</si>
  <si>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</si>
  <si>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</si>
  <si>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</si>
  <si>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</si>
  <si>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</si>
  <si>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</si>
  <si>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</si>
  <si>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</si>
  <si>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</si>
  <si>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</si>
  <si>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</si>
  <si>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</si>
  <si>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</si>
  <si>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</si>
  <si>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</si>
  <si>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</si>
  <si>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</si>
  <si>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</si>
  <si>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</si>
  <si>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</si>
  <si>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</si>
  <si>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</si>
  <si>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</si>
  <si>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</si>
  <si>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</si>
  <si>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</si>
  <si>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</si>
  <si>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</si>
  <si>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</si>
  <si>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</si>
  <si>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</si>
  <si>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</si>
  <si>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</si>
  <si>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</si>
  <si>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</si>
  <si>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</si>
  <si>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</si>
  <si>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</si>
  <si>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</si>
  <si>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</si>
  <si>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</si>
  <si>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</si>
  <si>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</si>
  <si>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</si>
  <si>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</si>
  <si>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</si>
  <si>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</si>
  <si>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</si>
  <si>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</si>
  <si>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</si>
  <si>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</si>
  <si>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</si>
  <si>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</si>
  <si>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</si>
  <si>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</si>
  <si>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</si>
  <si>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</si>
  <si>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</si>
  <si>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</si>
  <si>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</si>
  <si>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</si>
  <si>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</si>
  <si>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</si>
  <si>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</si>
  <si>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</si>
  <si>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</si>
  <si>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</si>
  <si>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</si>
  <si>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</si>
  <si>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</si>
  <si>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</si>
  <si>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</si>
  <si>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</si>
  <si>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</si>
  <si>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</si>
  <si>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</si>
  <si>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</si>
  <si>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</si>
  <si>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</si>
  <si>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</si>
  <si>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</si>
  <si>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</si>
  <si>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</si>
  <si>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</si>
  <si>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</si>
  <si>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</si>
  <si>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</si>
  <si>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</si>
  <si>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</si>
  <si>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</si>
  <si>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</si>
  <si>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</si>
  <si>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</si>
  <si>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</si>
  <si>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</si>
  <si>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</si>
  <si>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</si>
  <si>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</si>
  <si>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</si>
  <si>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</si>
  <si>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</si>
  <si>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</si>
  <si>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</si>
  <si>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</si>
  <si>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</si>
  <si>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</si>
  <si>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</si>
  <si>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</si>
  <si>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</si>
  <si>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</si>
  <si>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</si>
  <si>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</si>
  <si>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</si>
  <si>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</si>
  <si>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</si>
  <si>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</si>
  <si>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</si>
  <si>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</si>
  <si>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</si>
  <si>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</si>
  <si>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</si>
  <si>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</si>
  <si>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</si>
  <si>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</si>
  <si>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</si>
  <si>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</si>
  <si>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</si>
  <si>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</si>
  <si>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</si>
  <si>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</si>
  <si>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</si>
  <si>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</si>
  <si>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</si>
  <si>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</si>
  <si>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</si>
  <si>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</si>
  <si>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</si>
  <si>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</si>
  <si>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</si>
  <si>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</si>
  <si>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</si>
  <si>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</si>
  <si>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</si>
  <si>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</si>
  <si>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</si>
  <si>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</si>
  <si>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</si>
  <si>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</si>
  <si>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</si>
  <si>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</si>
  <si>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</si>
  <si>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</si>
  <si>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</si>
  <si>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</si>
  <si>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</si>
  <si>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</si>
  <si>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</si>
  <si>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</si>
  <si>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</si>
  <si>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</si>
  <si>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</si>
  <si>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</si>
  <si>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</si>
  <si>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</si>
  <si>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</si>
  <si>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</si>
  <si>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</si>
  <si>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</si>
  <si>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</si>
  <si>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</si>
  <si>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</si>
  <si>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</si>
  <si>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</si>
  <si>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</si>
  <si>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</si>
  <si>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</si>
  <si>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</si>
  <si>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</si>
  <si>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</si>
  <si>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</si>
  <si>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</si>
  <si>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</si>
  <si>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</si>
  <si>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</si>
  <si>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</si>
  <si>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</si>
  <si>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</si>
  <si>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</si>
  <si>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</si>
  <si>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</si>
  <si>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</si>
  <si>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</si>
  <si>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</si>
  <si>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</si>
  <si>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</si>
  <si>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</si>
  <si>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</si>
  <si>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</si>
  <si>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</si>
  <si>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</si>
  <si>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</si>
  <si>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</si>
  <si>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</si>
  <si>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</si>
  <si>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</si>
  <si>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</si>
  <si>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</si>
  <si>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</si>
  <si>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</si>
  <si>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</si>
  <si>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</si>
  <si>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</si>
  <si>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</si>
  <si>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</si>
  <si>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</si>
  <si>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</si>
  <si>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</si>
  <si>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</si>
  <si>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</si>
  <si>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</si>
  <si>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</si>
  <si>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</si>
  <si>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</si>
  <si>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</si>
  <si>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</si>
  <si>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</si>
  <si>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</si>
  <si>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</si>
  <si>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</si>
  <si>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</si>
  <si>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</si>
  <si>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</si>
  <si>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</si>
  <si>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</si>
  <si>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</si>
  <si>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</si>
  <si>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</si>
  <si>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</si>
  <si>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</si>
  <si>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</si>
  <si>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</si>
  <si>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</si>
  <si>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</si>
  <si>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</si>
  <si>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</si>
  <si>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</si>
  <si>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</si>
  <si>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</si>
  <si>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</si>
  <si>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</si>
  <si>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</si>
  <si>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</si>
  <si>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</si>
  <si>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</si>
  <si>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</si>
  <si>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</si>
  <si>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</si>
  <si>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</si>
  <si>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</si>
  <si>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</si>
  <si>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</si>
  <si>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</si>
  <si>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</si>
  <si>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</si>
  <si>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</si>
  <si>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</si>
  <si>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</si>
  <si>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</si>
  <si>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</si>
  <si>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</si>
  <si>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</si>
  <si>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</si>
  <si>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</si>
  <si>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</si>
  <si>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</si>
  <si>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</si>
  <si>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</si>
  <si>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</si>
  <si>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</si>
  <si>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</si>
  <si>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</si>
  <si>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</si>
  <si>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</si>
  <si>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</si>
  <si>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</si>
  <si>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</si>
  <si>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</si>
  <si>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</si>
  <si>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</si>
  <si>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</si>
  <si>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</si>
  <si>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</si>
  <si>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</si>
  <si>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</si>
  <si>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</si>
  <si>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</si>
  <si>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</si>
  <si>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</si>
  <si>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</si>
  <si>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</si>
  <si>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</si>
  <si>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</si>
  <si>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</si>
  <si>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</si>
  <si>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</si>
  <si>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</si>
  <si>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</si>
  <si>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</si>
  <si>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</si>
  <si>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</si>
  <si>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</si>
  <si>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</si>
  <si>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</si>
  <si>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</si>
  <si>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</si>
  <si>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</si>
  <si>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</si>
  <si>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</si>
  <si>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</si>
  <si>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</si>
  <si>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</si>
  <si>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</si>
  <si>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</si>
  <si>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</si>
  <si>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</si>
  <si>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</si>
  <si>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</si>
  <si>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</si>
  <si>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</si>
  <si>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</si>
  <si>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</si>
  <si>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</si>
  <si>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</si>
  <si>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</si>
  <si>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</si>
  <si>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</si>
  <si>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</si>
  <si>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</si>
  <si>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</si>
  <si>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</si>
  <si>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</si>
  <si>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</si>
  <si>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</si>
  <si>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</si>
  <si>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</si>
  <si>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</si>
  <si>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</si>
  <si>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</si>
  <si>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</si>
  <si>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</si>
  <si>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</si>
  <si>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</si>
  <si>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</si>
  <si>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</si>
  <si>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</si>
  <si>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</si>
  <si>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</si>
  <si>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</si>
  <si>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</si>
  <si>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</si>
  <si>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</si>
  <si>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</si>
  <si>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</si>
  <si>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</si>
  <si>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</si>
  <si>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</si>
  <si>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</si>
  <si>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</si>
  <si>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</si>
  <si>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</si>
  <si>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</si>
  <si>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</si>
  <si>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</si>
  <si>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</si>
  <si>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</si>
  <si>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</si>
  <si>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</si>
  <si>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</si>
  <si>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</si>
  <si>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</si>
  <si>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</si>
  <si>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</si>
  <si>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</si>
  <si>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</si>
  <si>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</si>
  <si>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</si>
  <si>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</si>
  <si>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</si>
  <si>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</si>
  <si>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</si>
  <si>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</si>
  <si>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</si>
  <si>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</si>
  <si>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</si>
  <si>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</si>
  <si>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</si>
  <si>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</si>
  <si>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</si>
  <si>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</si>
  <si>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</si>
  <si>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</si>
  <si>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</si>
  <si>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</si>
  <si>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</si>
  <si>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</si>
  <si>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</si>
  <si>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</si>
  <si>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</si>
  <si>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</si>
  <si>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</si>
  <si>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</si>
  <si>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</si>
  <si>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</si>
  <si>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</si>
  <si>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</si>
  <si>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</si>
  <si>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</si>
  <si>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</si>
  <si>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</si>
  <si>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</si>
  <si>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</si>
  <si>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</si>
  <si>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</si>
  <si>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</si>
  <si>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</si>
  <si>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</si>
  <si>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</si>
  <si>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</si>
  <si>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</si>
  <si>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</si>
  <si>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</si>
  <si>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</si>
  <si>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</si>
  <si>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</si>
  <si>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</si>
  <si>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</si>
  <si>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</si>
  <si>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</si>
  <si>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</si>
  <si>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</si>
  <si>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</si>
  <si>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</si>
  <si>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</si>
  <si>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</si>
  <si>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</si>
  <si>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</si>
  <si>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</si>
  <si>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</si>
  <si>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</si>
  <si>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</si>
  <si>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</si>
  <si>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</si>
  <si>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</si>
  <si>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</si>
  <si>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</si>
  <si>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</si>
  <si>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</si>
  <si>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</si>
  <si>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</si>
  <si>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</si>
  <si>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</si>
  <si>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</si>
  <si>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</si>
  <si>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</si>
  <si>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</si>
  <si>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</si>
  <si>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</si>
  <si>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</si>
  <si>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</si>
  <si>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</si>
  <si>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</si>
  <si>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</si>
  <si>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</si>
  <si>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</si>
  <si>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</si>
  <si>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</si>
  <si>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</si>
  <si>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</si>
  <si>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</si>
  <si>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</si>
  <si>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</si>
  <si>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</si>
  <si>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</si>
  <si>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</si>
  <si>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</si>
  <si>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</si>
  <si>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</si>
  <si>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</si>
  <si>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</si>
  <si>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</si>
  <si>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</si>
  <si>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</si>
  <si>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</si>
  <si>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</si>
  <si>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</si>
  <si>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</si>
  <si>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</si>
  <si>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</si>
  <si>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</si>
  <si>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</si>
  <si>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</si>
  <si>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</si>
  <si>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</si>
  <si>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</si>
  <si>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</si>
  <si>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</si>
  <si>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</si>
  <si>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</si>
  <si>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</si>
  <si>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</si>
  <si>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</si>
  <si>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</si>
  <si>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</si>
  <si>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</si>
  <si>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</si>
  <si>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</si>
  <si>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</si>
  <si>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</si>
  <si>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</si>
  <si>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</si>
  <si>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</si>
  <si>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</si>
  <si>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</si>
  <si>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</si>
  <si>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</si>
  <si>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</si>
  <si>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</si>
  <si>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</si>
  <si>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</si>
  <si>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</si>
  <si>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</si>
  <si>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</si>
  <si>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</si>
  <si>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</si>
  <si>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</si>
  <si>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</si>
  <si>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</si>
  <si>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</si>
  <si>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</si>
  <si>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</si>
  <si>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</si>
  <si>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</si>
  <si>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</si>
  <si>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</si>
  <si>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</si>
  <si>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</si>
  <si>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</si>
  <si>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</si>
  <si>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</si>
  <si>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</si>
  <si>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</si>
  <si>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</si>
  <si>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</si>
  <si>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</si>
  <si>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</si>
  <si>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</si>
  <si>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</si>
  <si>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</si>
  <si>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</si>
  <si>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</si>
  <si>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</si>
  <si>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</si>
  <si>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</si>
  <si>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</si>
  <si>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</si>
  <si>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</si>
  <si>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</si>
  <si>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</si>
  <si>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</si>
  <si>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</si>
  <si>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</si>
  <si>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</si>
  <si>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</si>
  <si>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</si>
  <si>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</si>
  <si>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</si>
  <si>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</si>
  <si>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</si>
  <si>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</si>
  <si>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</si>
  <si>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</si>
  <si>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</si>
  <si>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</si>
  <si>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</si>
  <si>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</si>
  <si>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</si>
  <si>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</si>
  <si>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</si>
  <si>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</si>
  <si>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</si>
  <si>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</si>
  <si>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</si>
  <si>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</si>
  <si>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</si>
  <si>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</si>
  <si>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</si>
  <si>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</si>
  <si>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</si>
  <si>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</si>
  <si>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</si>
  <si>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</si>
  <si>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</si>
  <si>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</si>
  <si>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</si>
  <si>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</si>
  <si>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</si>
  <si>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</si>
  <si>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</si>
  <si>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</si>
  <si>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</si>
  <si>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</si>
  <si>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</si>
  <si>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</si>
  <si>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</si>
  <si>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</si>
  <si>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</si>
  <si>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</si>
  <si>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</si>
  <si>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</si>
  <si>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</si>
  <si>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</si>
  <si>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</si>
  <si>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</si>
  <si>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</si>
  <si>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</si>
  <si>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</si>
  <si>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</si>
  <si>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</si>
  <si>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</si>
  <si>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</si>
  <si>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</si>
  <si>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</si>
  <si>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</si>
  <si>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</si>
  <si>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</si>
  <si>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</si>
  <si>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</si>
  <si>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</si>
  <si>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</si>
  <si>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</si>
  <si>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</si>
  <si>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</si>
  <si>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</si>
  <si>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</si>
  <si>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</si>
  <si>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</si>
  <si>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</si>
  <si>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</si>
  <si>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</si>
  <si>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</si>
  <si>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</si>
  <si>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</si>
  <si>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</si>
  <si>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</si>
  <si>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</si>
  <si>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</si>
  <si>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</si>
  <si>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</si>
  <si>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</si>
  <si>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</si>
  <si>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</si>
  <si>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</si>
  <si>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</si>
  <si>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</si>
  <si>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</si>
  <si>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</si>
  <si>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</si>
  <si>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</si>
  <si>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</si>
  <si>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</si>
  <si>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</si>
  <si>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</si>
  <si>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</si>
  <si>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</si>
  <si>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</si>
  <si>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</si>
  <si>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</si>
  <si>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</si>
  <si>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</si>
  <si>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</si>
  <si>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</si>
  <si>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</si>
  <si>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</si>
  <si>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</si>
  <si>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</si>
  <si>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</si>
  <si>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</si>
  <si>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</si>
  <si>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</si>
  <si>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</si>
  <si>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</si>
  <si>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</si>
  <si>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</si>
  <si>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</si>
  <si>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</si>
  <si>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</si>
  <si>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</si>
  <si>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</si>
  <si>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</si>
  <si>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</si>
  <si>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</si>
  <si>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</si>
  <si>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</si>
  <si>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</si>
  <si>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</si>
  <si>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</si>
  <si>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</si>
  <si>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</si>
  <si>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</si>
  <si>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</si>
  <si>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</si>
  <si>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</si>
  <si>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</si>
  <si>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</si>
  <si>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</si>
  <si>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</si>
  <si>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</si>
  <si>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</si>
  <si>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</si>
  <si>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</si>
  <si>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</si>
  <si>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</si>
  <si>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</si>
  <si>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</si>
  <si>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</si>
  <si>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</si>
  <si>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</si>
  <si>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</si>
  <si>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</si>
  <si>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</si>
  <si>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</si>
  <si>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</si>
  <si>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</si>
  <si>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</si>
  <si>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</si>
  <si>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</si>
  <si>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</si>
  <si>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</si>
  <si>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</si>
  <si>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</si>
  <si>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</si>
  <si>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</si>
  <si>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</si>
  <si>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</si>
  <si>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</si>
  <si>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</si>
  <si>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</si>
  <si>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</si>
  <si>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</si>
  <si>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</si>
  <si>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</si>
  <si>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</si>
  <si>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</si>
  <si>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</si>
  <si>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</si>
  <si>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</si>
  <si>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</si>
  <si>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</si>
  <si>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</si>
  <si>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</si>
  <si>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</si>
  <si>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</si>
  <si>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</si>
  <si>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</si>
  <si>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</si>
  <si>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</si>
  <si>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</si>
  <si>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</si>
  <si>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</si>
  <si>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</si>
  <si>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</si>
  <si>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</si>
  <si>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</si>
  <si>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</si>
  <si>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</si>
  <si>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</si>
  <si>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</si>
  <si>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</si>
  <si>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</si>
  <si>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</si>
  <si>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</si>
  <si>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</si>
  <si>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</si>
  <si>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</si>
  <si>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</si>
  <si>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</si>
  <si>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</si>
  <si>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</si>
  <si>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</si>
  <si>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</si>
  <si>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</si>
  <si>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</si>
  <si>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</si>
  <si>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</si>
  <si>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</si>
  <si>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</si>
  <si>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</si>
  <si>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</si>
  <si>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</si>
  <si>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</si>
  <si>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</si>
  <si>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</si>
  <si>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</si>
  <si>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</si>
  <si>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</si>
  <si>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</si>
  <si>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</si>
  <si>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</si>
  <si>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</si>
  <si>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</si>
  <si>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</si>
  <si>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</si>
  <si>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</si>
  <si>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</si>
  <si>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</si>
  <si>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</si>
  <si>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</si>
  <si>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</si>
  <si>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</si>
  <si>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</si>
  <si>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</si>
  <si>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</si>
  <si>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</si>
  <si>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</si>
  <si>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</si>
  <si>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</si>
  <si>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</si>
  <si>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</si>
  <si>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</si>
  <si>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</si>
  <si>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</si>
  <si>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</si>
  <si>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</si>
  <si>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</si>
  <si>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</si>
  <si>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</si>
  <si>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</si>
  <si>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</si>
  <si>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</si>
  <si>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</si>
  <si>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</si>
  <si>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</si>
  <si>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</si>
  <si>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</si>
  <si>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</si>
  <si>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</si>
  <si>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</si>
  <si>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</si>
  <si>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</si>
  <si>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</si>
  <si>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</si>
  <si>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</si>
  <si>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</si>
  <si>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</si>
  <si>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</si>
  <si>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</si>
  <si>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</si>
  <si>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</si>
  <si>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</si>
  <si>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</si>
  <si>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</si>
  <si>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</si>
  <si>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</si>
  <si>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</si>
  <si>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</si>
  <si>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</si>
  <si>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</si>
  <si>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</si>
  <si>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</si>
  <si>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</si>
  <si>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</si>
  <si>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</si>
  <si>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</si>
  <si>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</si>
  <si>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</si>
  <si>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</si>
  <si>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</si>
  <si>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</si>
  <si>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</si>
  <si>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</si>
  <si>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</si>
  <si>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</si>
  <si>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</si>
  <si>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</si>
  <si>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</si>
  <si>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</si>
  <si>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</si>
  <si>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</si>
  <si>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</si>
  <si>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</si>
  <si>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</si>
  <si>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</si>
  <si>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</si>
  <si>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</si>
  <si>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</si>
  <si>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</si>
  <si>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</si>
  <si>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</si>
  <si>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</si>
  <si>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</si>
  <si>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</si>
  <si>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</si>
  <si>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</si>
  <si>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</si>
  <si>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</si>
  <si>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</si>
  <si>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</si>
  <si>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</si>
  <si>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</si>
  <si>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</si>
  <si>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</si>
  <si>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</si>
  <si>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</si>
  <si>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</si>
  <si>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</si>
  <si>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</si>
  <si>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</si>
  <si>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</si>
  <si>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</si>
  <si>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</si>
  <si>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</si>
  <si>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</si>
  <si>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</si>
  <si>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</si>
  <si>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</si>
  <si>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</si>
  <si>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</si>
  <si>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</si>
  <si>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</si>
  <si>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</si>
  <si>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</si>
  <si>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</si>
  <si>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</si>
  <si>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</si>
  <si>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</si>
  <si>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</si>
  <si>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</si>
  <si>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</si>
  <si>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</si>
  <si>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</si>
  <si>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</si>
  <si>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</si>
  <si>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</si>
  <si>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</si>
  <si>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</si>
  <si>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</si>
  <si>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</si>
  <si>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</si>
  <si>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</si>
  <si>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</si>
  <si>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</si>
  <si>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</si>
  <si>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</si>
  <si>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</si>
  <si>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</si>
  <si>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</si>
  <si>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</si>
  <si>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</si>
  <si>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</si>
  <si>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</si>
  <si>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</si>
  <si>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</si>
  <si>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</si>
  <si>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</si>
  <si>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</si>
  <si>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</si>
  <si>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</si>
  <si>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</si>
  <si>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</si>
  <si>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</si>
  <si>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</si>
  <si>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</si>
  <si>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</si>
  <si>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</si>
  <si>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</si>
  <si>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</si>
  <si>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</si>
  <si>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</si>
  <si>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</si>
  <si>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</si>
  <si>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</si>
  <si>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</si>
  <si>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</si>
  <si>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</si>
  <si>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</si>
  <si>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</si>
  <si>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</si>
  <si>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</si>
  <si>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</si>
  <si>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</si>
  <si>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</si>
  <si>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</si>
  <si>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</si>
  <si>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</si>
  <si>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</si>
  <si>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</si>
  <si>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</si>
  <si>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</si>
  <si>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</si>
  <si>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</si>
  <si>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</si>
  <si>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</si>
  <si>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</si>
  <si>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</si>
  <si>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</si>
  <si>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</si>
  <si>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</si>
  <si>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</si>
  <si>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</si>
  <si>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</si>
  <si>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</si>
  <si>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</si>
  <si>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</si>
  <si>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</si>
  <si>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</si>
  <si>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</si>
  <si>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</si>
  <si>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</si>
  <si>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</si>
  <si>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</si>
  <si>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</si>
  <si>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</si>
  <si>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</si>
  <si>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</si>
  <si>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</si>
  <si>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</si>
  <si>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</si>
  <si>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</si>
  <si>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</si>
  <si>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</si>
  <si>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</si>
  <si>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</si>
  <si>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</si>
  <si>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</si>
  <si>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</si>
  <si>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</si>
  <si>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</si>
  <si>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</si>
  <si>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</si>
  <si>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</si>
  <si>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</si>
  <si>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</si>
  <si>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</si>
  <si>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</si>
  <si>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</si>
  <si>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</si>
  <si>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</si>
  <si>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</si>
  <si>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</si>
  <si>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</si>
  <si>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</si>
  <si>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</si>
  <si>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</si>
  <si>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</si>
  <si>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</si>
  <si>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</si>
  <si>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</si>
  <si>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</si>
  <si>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</si>
  <si>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</si>
  <si>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</si>
  <si>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</si>
  <si>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</si>
  <si>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</si>
  <si>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</si>
  <si>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</si>
  <si>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</si>
  <si>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</si>
  <si>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</si>
  <si>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</si>
  <si>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</si>
  <si>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</si>
  <si>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</si>
  <si>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</si>
  <si>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</si>
  <si>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</si>
  <si>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</si>
  <si>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</si>
  <si>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</si>
  <si>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</si>
  <si>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</si>
  <si>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</si>
  <si>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</si>
  <si>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</si>
  <si>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</si>
  <si>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</si>
  <si>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</si>
  <si>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</si>
  <si>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</si>
  <si>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</si>
  <si>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</si>
  <si>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</si>
  <si>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</si>
  <si>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</si>
  <si>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</si>
  <si>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</si>
  <si>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</si>
  <si>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</si>
  <si>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</si>
  <si>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</si>
  <si>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</si>
  <si>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</si>
  <si>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</si>
  <si>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</si>
  <si>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</si>
  <si>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</si>
  <si>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</si>
  <si>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</si>
  <si>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</si>
  <si>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</si>
  <si>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</si>
  <si>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</si>
  <si>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</si>
  <si>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</si>
  <si>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</si>
  <si>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</si>
  <si>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</si>
  <si>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</si>
  <si>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</si>
  <si>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</si>
  <si>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</si>
  <si>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</si>
  <si>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</si>
  <si>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</si>
  <si>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</si>
  <si>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</si>
  <si>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</si>
  <si>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</si>
  <si>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</si>
  <si>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</si>
  <si>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</si>
  <si>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</si>
  <si>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</si>
  <si>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</si>
  <si>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</si>
  <si>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</si>
  <si>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</si>
  <si>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</si>
  <si>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</si>
  <si>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</si>
  <si>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</si>
  <si>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</si>
  <si>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</si>
  <si>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</si>
  <si>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</si>
  <si>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</si>
  <si>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</si>
  <si>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</si>
  <si>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</si>
  <si>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</si>
  <si>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</si>
  <si>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</si>
  <si>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</si>
  <si>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</si>
  <si>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</si>
  <si>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</si>
  <si>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</si>
  <si>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</si>
  <si>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</si>
  <si>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</si>
  <si>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</si>
  <si>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</si>
  <si>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</si>
  <si>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</si>
  <si>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</si>
  <si>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</si>
  <si>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</si>
  <si>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</si>
  <si>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</si>
  <si>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</si>
  <si>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</si>
  <si>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</si>
  <si>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</si>
  <si>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</si>
  <si>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</si>
  <si>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</si>
  <si>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</si>
  <si>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</si>
  <si>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</si>
  <si>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</si>
  <si>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</si>
  <si>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</si>
  <si>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</si>
  <si>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</si>
  <si>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</si>
  <si>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</si>
  <si>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</si>
  <si>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</si>
  <si>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</si>
  <si>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</si>
  <si>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</si>
  <si>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</si>
  <si>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</si>
  <si>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</si>
  <si>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</si>
  <si>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</si>
  <si>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</si>
  <si>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</si>
  <si>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</si>
  <si>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</si>
  <si>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</si>
  <si>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</si>
  <si>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</si>
  <si>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</si>
  <si>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</si>
  <si>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</si>
  <si>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</si>
  <si>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</si>
  <si>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</si>
  <si>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</si>
  <si>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</si>
  <si>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</si>
  <si>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</si>
  <si>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</si>
  <si>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</si>
  <si>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</si>
  <si>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</si>
  <si>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</si>
  <si>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</si>
  <si>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</si>
  <si>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</si>
  <si>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</si>
  <si>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</si>
  <si>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</si>
  <si>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</si>
  <si>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</si>
  <si>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</si>
  <si>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</si>
  <si>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</si>
  <si>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</si>
  <si>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</si>
  <si>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</si>
  <si>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</si>
  <si>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</si>
  <si>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</si>
  <si>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</si>
  <si>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</si>
  <si>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</si>
  <si>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</si>
  <si>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</si>
  <si>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</si>
  <si>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</si>
  <si>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</si>
  <si>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</si>
  <si>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</si>
  <si>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</si>
  <si>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</si>
  <si>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</si>
  <si>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</si>
  <si>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</si>
  <si>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</si>
  <si>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</si>
  <si>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</si>
  <si>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</si>
  <si>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</si>
  <si>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</si>
  <si>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</si>
  <si>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</si>
  <si>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</si>
  <si>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</si>
  <si>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</si>
  <si>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</si>
  <si>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</si>
  <si>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</si>
  <si>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</si>
  <si>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</si>
  <si>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</si>
  <si>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</si>
  <si>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</si>
  <si>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</si>
  <si>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</si>
  <si>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</si>
  <si>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</si>
  <si>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</si>
  <si>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</si>
  <si>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</si>
  <si>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</si>
  <si>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</si>
  <si>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</si>
  <si>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</si>
  <si>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</si>
  <si>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</si>
  <si>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</si>
  <si>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</si>
  <si>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</si>
  <si>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</si>
  <si>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</si>
  <si>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</si>
  <si>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</si>
  <si>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</si>
  <si>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</si>
  <si>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</si>
  <si>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</si>
  <si>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</si>
  <si>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</si>
  <si>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</si>
  <si>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</si>
  <si>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</si>
  <si>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</si>
  <si>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</si>
  <si>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</si>
  <si>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</si>
  <si>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</si>
  <si>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</si>
  <si>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</si>
  <si>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</si>
  <si>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</si>
  <si>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</si>
  <si>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</si>
  <si>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</si>
  <si>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</si>
  <si>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</si>
  <si>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</si>
  <si>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</si>
  <si>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</si>
  <si>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</si>
  <si>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</si>
  <si>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</si>
  <si>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</si>
  <si>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</si>
  <si>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</si>
  <si>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</si>
  <si>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</si>
  <si>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</si>
  <si>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</si>
  <si>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</si>
  <si>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</si>
  <si>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</si>
  <si>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</si>
  <si>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</si>
  <si>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</si>
  <si>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</si>
  <si>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</si>
  <si>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</si>
  <si>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</si>
  <si>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</si>
  <si>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</si>
  <si>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</si>
  <si>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</si>
  <si>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</si>
  <si>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</si>
  <si>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</si>
  <si>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</si>
  <si>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</si>
  <si>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</si>
  <si>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</si>
  <si>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</si>
  <si>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</si>
  <si>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</si>
  <si>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</si>
  <si>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</si>
  <si>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</si>
  <si>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</si>
  <si>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</si>
  <si>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</si>
  <si>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</si>
  <si>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</si>
  <si>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</si>
  <si>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</si>
  <si>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</si>
  <si>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</si>
  <si>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</si>
  <si>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</si>
  <si>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</si>
  <si>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</si>
  <si>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</si>
  <si>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</si>
  <si>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</si>
  <si>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</si>
  <si>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</si>
  <si>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</si>
  <si>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</si>
  <si>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</si>
  <si>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</si>
  <si>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</si>
  <si>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</si>
  <si>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</si>
  <si>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</si>
  <si>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</si>
  <si>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</si>
  <si>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</si>
  <si>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</si>
  <si>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</si>
  <si>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</si>
  <si>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</si>
  <si>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</si>
  <si>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</si>
  <si>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</si>
  <si>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</si>
  <si>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</si>
  <si>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</si>
  <si>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</si>
  <si>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</si>
  <si>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</si>
  <si>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</si>
  <si>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</si>
  <si>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</si>
  <si>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</si>
  <si>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</si>
  <si>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</si>
  <si>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</si>
  <si>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</si>
  <si>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</si>
  <si>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</si>
  <si>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</si>
  <si>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</si>
  <si>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</si>
  <si>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</si>
  <si>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</si>
  <si>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</si>
  <si>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</si>
  <si>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</si>
  <si>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</si>
  <si>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</si>
  <si>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</si>
  <si>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</si>
  <si>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</si>
  <si>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</si>
  <si>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</si>
  <si>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</si>
  <si>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</si>
  <si>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</si>
  <si>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</si>
  <si>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</si>
  <si>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</si>
  <si>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</si>
  <si>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</si>
  <si>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</si>
  <si>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</si>
  <si>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</si>
  <si>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</si>
  <si>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</si>
  <si>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</si>
  <si>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</si>
  <si>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</si>
  <si>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</si>
  <si>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</si>
  <si>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</si>
  <si>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</si>
  <si>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</si>
  <si>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</si>
  <si>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</si>
  <si>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</si>
  <si>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</si>
  <si>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</si>
  <si>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</si>
  <si>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</si>
  <si>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</si>
  <si>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</si>
  <si>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</si>
  <si>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</si>
  <si>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</si>
  <si>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</si>
  <si>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</si>
  <si>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</si>
  <si>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</si>
  <si>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</si>
  <si>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</si>
  <si>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</si>
  <si>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</si>
  <si>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</si>
  <si>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</si>
  <si>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</si>
  <si>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</si>
  <si>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</si>
  <si>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</si>
  <si>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</si>
  <si>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</si>
  <si>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</si>
  <si>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</si>
  <si>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</si>
  <si>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</si>
  <si>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</si>
  <si>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</si>
  <si>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</si>
  <si>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</si>
  <si>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</si>
  <si>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</si>
  <si>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</si>
  <si>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</si>
  <si>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</si>
  <si>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</si>
  <si>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</si>
  <si>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</si>
  <si>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</si>
  <si>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</si>
  <si>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</si>
  <si>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</si>
  <si>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</si>
  <si>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</si>
  <si>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</si>
  <si>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</si>
  <si>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</si>
  <si>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</si>
  <si>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</si>
  <si>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</si>
  <si>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</si>
  <si>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</si>
  <si>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</si>
  <si>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</si>
  <si>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</si>
  <si>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</si>
  <si>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</si>
  <si>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</si>
  <si>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</si>
  <si>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</si>
  <si>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</si>
  <si>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</si>
  <si>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</si>
  <si>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</si>
  <si>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</si>
  <si>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</si>
  <si>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</si>
  <si>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</si>
  <si>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</si>
  <si>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</si>
  <si>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</si>
  <si>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</si>
  <si>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</si>
  <si>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</si>
  <si>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</si>
  <si>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</si>
  <si>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</si>
  <si>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</si>
  <si>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</si>
  <si>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</si>
  <si>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</si>
  <si>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</si>
  <si>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</si>
  <si>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</si>
  <si>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</si>
  <si>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</si>
  <si>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</si>
  <si>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</si>
  <si>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</si>
  <si>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</si>
  <si>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</si>
  <si>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</si>
  <si>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</si>
  <si>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</si>
  <si>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</si>
  <si>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</si>
  <si>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</si>
  <si>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</si>
  <si>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</si>
  <si>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</si>
  <si>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</si>
  <si>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</si>
  <si>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</si>
  <si>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</si>
  <si>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</si>
  <si>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</si>
  <si>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</si>
  <si>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</si>
  <si>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</si>
  <si>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</si>
  <si>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</si>
  <si>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</si>
  <si>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</si>
  <si>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</si>
  <si>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</si>
  <si>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</si>
  <si>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</si>
  <si>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</si>
  <si>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</si>
  <si>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</si>
  <si>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</si>
  <si>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</si>
  <si>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</si>
  <si>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</si>
  <si>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</si>
  <si>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</si>
  <si>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</si>
  <si>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</si>
  <si>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</si>
  <si>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</si>
  <si>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</si>
  <si>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</si>
  <si>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</si>
  <si>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</si>
  <si>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</si>
  <si>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</si>
  <si>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</si>
  <si>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</si>
  <si>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</si>
  <si>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</si>
  <si>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</si>
  <si>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</si>
  <si>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</si>
  <si>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</si>
  <si>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</si>
  <si>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</si>
  <si>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</si>
  <si>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</si>
  <si>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</si>
  <si>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</si>
  <si>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</si>
  <si>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</si>
  <si>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</si>
  <si>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</si>
  <si>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</si>
  <si>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</si>
  <si>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</si>
  <si>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</si>
  <si>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</si>
  <si>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</si>
  <si>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</si>
  <si>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</si>
  <si>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</si>
  <si>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</si>
  <si>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</si>
  <si>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</si>
  <si>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</si>
  <si>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</si>
  <si>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</si>
  <si>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</si>
  <si>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</si>
  <si>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</si>
  <si>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</si>
  <si>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</si>
  <si>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</si>
  <si>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</si>
  <si>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</si>
  <si>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</si>
  <si>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</si>
  <si>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</si>
  <si>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</si>
  <si>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</si>
  <si>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</si>
  <si>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</si>
  <si>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</si>
  <si>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</si>
  <si>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</si>
  <si>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</si>
  <si>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</si>
  <si>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</si>
  <si>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</si>
  <si>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</si>
  <si>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</si>
  <si>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</si>
  <si>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</si>
  <si>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</si>
  <si>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</si>
  <si>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</si>
  <si>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</si>
  <si>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</si>
  <si>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</si>
  <si>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</si>
  <si>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</si>
  <si>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</si>
  <si>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</si>
  <si>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</si>
  <si>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</si>
  <si>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</si>
  <si>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</si>
  <si>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</si>
  <si>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</si>
  <si>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</si>
  <si>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</si>
  <si>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</si>
  <si>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</si>
  <si>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</si>
  <si>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</si>
  <si>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</si>
  <si>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</si>
  <si>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</si>
  <si>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</si>
  <si>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</si>
  <si>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</si>
  <si>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</si>
  <si>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</si>
  <si>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</si>
  <si>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</si>
  <si>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</si>
  <si>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</si>
  <si>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</si>
  <si>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</si>
  <si>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</si>
  <si>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</si>
  <si>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</si>
  <si>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</si>
  <si>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</si>
  <si>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</si>
  <si>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</si>
  <si>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</si>
  <si>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</si>
  <si>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</si>
  <si>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</si>
  <si>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</si>
  <si>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</si>
  <si>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</si>
  <si>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</si>
  <si>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</si>
  <si>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</si>
  <si>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</si>
  <si>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</si>
  <si>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</si>
  <si>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</si>
  <si>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</si>
  <si>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</si>
  <si>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</si>
  <si>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</si>
  <si>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</si>
  <si>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</si>
  <si>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</si>
  <si>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</si>
  <si>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</si>
  <si>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</si>
  <si>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</si>
  <si>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</si>
  <si>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</si>
  <si>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</si>
  <si>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</si>
  <si>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</si>
  <si>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</si>
  <si>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</si>
  <si>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</si>
  <si>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</si>
  <si>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</si>
  <si>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</si>
  <si>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</si>
  <si>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</si>
  <si>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</si>
  <si>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</si>
  <si>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</si>
  <si>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</si>
  <si>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</si>
  <si>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</si>
  <si>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</si>
  <si>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</si>
  <si>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</si>
  <si>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</si>
  <si>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</si>
  <si>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</si>
  <si>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</si>
  <si>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</si>
  <si>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</si>
  <si>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</si>
  <si>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</si>
  <si>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</si>
  <si>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</si>
  <si>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</si>
  <si>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</si>
  <si>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</si>
  <si>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</si>
  <si>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</si>
  <si>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</si>
  <si>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</si>
  <si>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</si>
  <si>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</si>
  <si>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</si>
  <si>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</si>
  <si>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</si>
  <si>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</si>
  <si>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</si>
  <si>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</si>
  <si>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</si>
  <si>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</si>
  <si>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</si>
  <si>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</si>
  <si>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</si>
  <si>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</si>
  <si>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</si>
  <si>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</si>
  <si>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</si>
  <si>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</si>
  <si>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</si>
  <si>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</si>
  <si>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</si>
  <si>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</si>
  <si>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</si>
  <si>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</si>
  <si>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</si>
  <si>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</si>
  <si>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</si>
  <si>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</si>
  <si>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</si>
  <si>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</si>
  <si>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</si>
  <si>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</si>
  <si>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</si>
  <si>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</si>
  <si>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</si>
  <si>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</si>
  <si>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</si>
  <si>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</si>
  <si>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</si>
  <si>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</si>
  <si>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</si>
  <si>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</si>
  <si>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</si>
  <si>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</si>
  <si>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</si>
  <si>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</si>
  <si>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</si>
  <si>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</si>
  <si>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</si>
  <si>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</si>
  <si>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</si>
  <si>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</si>
  <si>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</si>
  <si>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</si>
  <si>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</si>
  <si>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</si>
  <si>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</si>
  <si>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</si>
  <si>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</si>
  <si>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</si>
  <si>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</si>
  <si>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</si>
  <si>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</si>
  <si>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</si>
  <si>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</si>
  <si>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</si>
  <si>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</si>
  <si>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</si>
  <si>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</si>
  <si>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</si>
  <si>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</si>
  <si>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</si>
  <si>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</si>
  <si>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</si>
  <si>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</si>
  <si>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</si>
  <si>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</si>
  <si>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</si>
  <si>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</si>
  <si>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</si>
  <si>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</si>
  <si>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</si>
  <si>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</si>
  <si>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</si>
  <si>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</si>
  <si>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</si>
  <si>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</si>
  <si>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</si>
  <si>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</si>
  <si>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</si>
  <si>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</si>
  <si>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</si>
  <si>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</si>
  <si>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</si>
  <si>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</si>
  <si>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</si>
  <si>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</si>
  <si>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</si>
  <si>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</si>
  <si>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</si>
  <si>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</si>
  <si>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</si>
  <si>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</si>
  <si>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</si>
  <si>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</si>
  <si>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</si>
  <si>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</si>
  <si>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</si>
  <si>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</si>
  <si>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</si>
  <si>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</si>
  <si>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</si>
  <si>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</si>
  <si>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</si>
  <si>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</si>
  <si>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</si>
  <si>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</si>
  <si>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</si>
  <si>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</si>
  <si>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</si>
  <si>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</si>
  <si>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</si>
  <si>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</si>
  <si>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</si>
  <si>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</si>
  <si>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</si>
  <si>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</si>
  <si>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</si>
  <si>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</si>
  <si>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</si>
  <si>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</si>
  <si>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</si>
  <si>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</si>
  <si>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</si>
  <si>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</si>
  <si>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</si>
  <si>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</si>
  <si>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</si>
  <si>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</si>
  <si>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</si>
  <si>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</si>
  <si>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</si>
  <si>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</si>
  <si>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</si>
  <si>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</si>
  <si>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</si>
  <si>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</si>
  <si>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</si>
  <si>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</si>
  <si>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</si>
  <si>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</si>
  <si>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</si>
  <si>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</si>
  <si>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</si>
  <si>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</si>
  <si>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</si>
  <si>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</si>
  <si>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</si>
  <si>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</si>
  <si>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</si>
  <si>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</si>
  <si>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</si>
  <si>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</si>
  <si>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</si>
  <si>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</si>
  <si>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</si>
  <si>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</si>
  <si>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</si>
  <si>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</si>
  <si>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</si>
  <si>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</si>
  <si>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</si>
  <si>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</si>
  <si>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</si>
  <si>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</si>
  <si>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</si>
  <si>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</si>
  <si>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</si>
  <si>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</si>
  <si>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</si>
  <si>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</si>
  <si>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</si>
  <si>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</si>
  <si>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</si>
  <si>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</si>
  <si>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</si>
  <si>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</si>
  <si>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</si>
  <si>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</si>
  <si>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</si>
  <si>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</si>
  <si>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</si>
  <si>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</si>
  <si>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</si>
  <si>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</si>
  <si>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</si>
  <si>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</si>
  <si>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</si>
  <si>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</si>
  <si>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</si>
  <si>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</si>
  <si>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</si>
  <si>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</si>
  <si>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</si>
  <si>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</si>
  <si>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</si>
  <si>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</si>
  <si>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</si>
  <si>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</si>
  <si>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</si>
  <si>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</si>
  <si>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</si>
  <si>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</si>
  <si>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</si>
  <si>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</si>
  <si>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</si>
  <si>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</si>
  <si>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</si>
  <si>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</si>
  <si>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</si>
  <si>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</si>
  <si>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</si>
  <si>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</si>
  <si>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</si>
  <si>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</si>
  <si>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</si>
  <si>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</si>
  <si>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</si>
  <si>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</si>
  <si>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</si>
  <si>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</si>
  <si>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</si>
  <si>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</si>
  <si>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</si>
  <si>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</si>
  <si>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</si>
  <si>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</si>
  <si>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</si>
  <si>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</si>
  <si>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</si>
  <si>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</si>
  <si>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</si>
  <si>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</si>
  <si>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</si>
  <si>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</si>
  <si>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</si>
  <si>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</si>
  <si>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</si>
  <si>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</si>
  <si>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</si>
  <si>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</si>
  <si>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</si>
  <si>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</si>
  <si>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</si>
  <si>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</si>
  <si>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</si>
  <si>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</si>
  <si>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</si>
  <si>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</si>
  <si>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</si>
  <si>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</si>
  <si>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</si>
  <si>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</si>
  <si>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</si>
  <si>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</si>
  <si>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</si>
  <si>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</si>
  <si>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</si>
  <si>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</si>
  <si>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</si>
  <si>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</si>
  <si>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</si>
  <si>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</si>
  <si>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</si>
  <si>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</si>
  <si>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</si>
  <si>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</si>
  <si>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</si>
  <si>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</si>
  <si>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</si>
  <si>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</si>
  <si>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</si>
  <si>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</si>
  <si>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</si>
  <si>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</si>
  <si>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</si>
  <si>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</si>
  <si>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</si>
  <si>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</si>
  <si>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</si>
  <si>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</si>
  <si>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</si>
  <si>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</si>
  <si>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</si>
  <si>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</si>
  <si>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</si>
  <si>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</si>
  <si>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</si>
  <si>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</si>
  <si>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</si>
  <si>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</si>
  <si>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</si>
  <si>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</si>
  <si>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</si>
  <si>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</si>
  <si>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</si>
  <si>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</si>
  <si>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</si>
  <si>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</si>
  <si>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</si>
  <si>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</si>
  <si>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</si>
  <si>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</si>
  <si>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</si>
  <si>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</si>
  <si>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</si>
  <si>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</si>
  <si>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</si>
  <si>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</si>
  <si>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</si>
  <si>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</si>
  <si>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</si>
  <si>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</si>
  <si>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</si>
  <si>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</si>
  <si>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</si>
  <si>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</si>
  <si>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</si>
  <si>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</si>
  <si>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</si>
  <si>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</si>
  <si>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</si>
  <si>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</si>
  <si>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</si>
  <si>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</si>
  <si>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</si>
  <si>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</si>
  <si>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</si>
  <si>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</si>
  <si>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</si>
  <si>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</si>
  <si>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</si>
  <si>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</si>
  <si>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</si>
  <si>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</si>
  <si>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</si>
  <si>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</si>
  <si>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</si>
  <si>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</si>
  <si>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</si>
  <si>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</si>
  <si>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</si>
  <si>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</si>
  <si>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</si>
  <si>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</si>
  <si>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</si>
  <si>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</si>
  <si>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</si>
  <si>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</si>
  <si>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</si>
  <si>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</si>
  <si>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</si>
  <si>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</si>
  <si>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</si>
  <si>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</si>
  <si>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</si>
  <si>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</si>
  <si>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</si>
  <si>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</si>
  <si>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</si>
  <si>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</si>
  <si>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</si>
  <si>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</si>
  <si>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</si>
  <si>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</si>
  <si>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</si>
  <si>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</si>
  <si>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</si>
  <si>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</si>
  <si>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</si>
  <si>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</si>
  <si>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</si>
  <si>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</si>
  <si>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</si>
  <si>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</si>
  <si>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</si>
  <si>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</si>
  <si>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</si>
  <si>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</si>
  <si>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</si>
  <si>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</si>
  <si>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</si>
  <si>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</si>
  <si>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</si>
  <si>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</si>
  <si>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</si>
  <si>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</si>
  <si>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</si>
  <si>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</si>
  <si>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</si>
  <si>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</si>
  <si>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</si>
  <si>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</si>
  <si>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</si>
  <si>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</si>
  <si>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</si>
  <si>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</si>
  <si>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</si>
  <si>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</si>
  <si>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</si>
  <si>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</si>
  <si>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</si>
  <si>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</si>
  <si>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</si>
  <si>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</si>
  <si>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</si>
  <si>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</si>
  <si>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</si>
  <si>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</si>
  <si>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</si>
  <si>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</si>
  <si>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</si>
  <si>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</si>
  <si>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</si>
  <si>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</si>
  <si>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</si>
  <si>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</si>
  <si>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</si>
  <si>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</si>
  <si>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</si>
  <si>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</si>
  <si>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</si>
  <si>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</si>
  <si>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</si>
  <si>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</si>
  <si>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</si>
  <si>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</si>
  <si>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</si>
  <si>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</si>
  <si>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</si>
  <si>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</si>
  <si>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</si>
  <si>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</si>
  <si>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</si>
  <si>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</si>
  <si>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</si>
  <si>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</si>
  <si>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</si>
  <si>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</si>
  <si>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</si>
  <si>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</si>
  <si>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</si>
  <si>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</si>
  <si>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</si>
  <si>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</si>
  <si>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</si>
  <si>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</si>
  <si>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</si>
  <si>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</si>
  <si>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</si>
  <si>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</si>
  <si>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</si>
  <si>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</si>
  <si>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</si>
  <si>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</si>
  <si>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</si>
  <si>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</si>
  <si>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</si>
  <si>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</si>
  <si>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</si>
  <si>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</si>
  <si>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</si>
  <si>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</si>
  <si>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</si>
  <si>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</si>
  <si>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</si>
  <si>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</si>
  <si>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</si>
  <si>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</si>
  <si>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</si>
  <si>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</si>
  <si>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</si>
  <si>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</si>
  <si>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</si>
  <si>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</si>
  <si>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</si>
  <si>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</si>
  <si>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</si>
  <si>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</si>
  <si>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</si>
  <si>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</si>
  <si>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</si>
  <si>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</si>
  <si>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</si>
  <si>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</si>
  <si>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</si>
  <si>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</si>
  <si>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</si>
  <si>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</si>
  <si>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</si>
  <si>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</si>
  <si>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</si>
  <si>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</si>
  <si>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</si>
  <si>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</si>
  <si>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</si>
  <si>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</si>
  <si>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</si>
  <si>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</si>
  <si>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</si>
  <si>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</si>
  <si>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</si>
  <si>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</si>
  <si>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</si>
  <si>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</si>
  <si>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</si>
  <si>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</si>
  <si>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</si>
  <si>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</si>
  <si>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</si>
  <si>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</si>
  <si>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</si>
  <si>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</si>
  <si>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</si>
  <si>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</si>
  <si>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</si>
  <si>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</si>
  <si>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</si>
  <si>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</si>
  <si>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</si>
  <si>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</si>
  <si>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</si>
  <si>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</si>
  <si>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</si>
  <si>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</si>
  <si>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</si>
  <si>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</si>
  <si>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</si>
  <si>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</si>
  <si>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</si>
  <si>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</si>
  <si>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</si>
  <si>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</si>
  <si>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</si>
  <si>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</si>
  <si>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</si>
  <si>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</si>
  <si>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</si>
  <si>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</si>
  <si>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</si>
  <si>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</si>
  <si>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</si>
  <si>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</si>
  <si>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</si>
  <si>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</si>
  <si>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</si>
  <si>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</si>
  <si>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</si>
  <si>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</si>
  <si>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</si>
  <si>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</si>
  <si>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</si>
  <si>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</si>
  <si>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</si>
  <si>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</si>
  <si>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</si>
  <si>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</si>
  <si>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</si>
  <si>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</si>
  <si>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</si>
  <si>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</si>
  <si>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</si>
  <si>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</si>
  <si>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</si>
  <si>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</si>
  <si>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</si>
  <si>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</si>
  <si>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</si>
  <si>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</si>
  <si>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</si>
  <si>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</si>
  <si>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</si>
  <si>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</si>
  <si>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</si>
  <si>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</si>
  <si>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</si>
  <si>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</si>
  <si>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</si>
  <si>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</si>
  <si>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</si>
  <si>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</si>
  <si>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</si>
  <si>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</si>
  <si>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</si>
  <si>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</si>
  <si>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</si>
  <si>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</si>
  <si>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</si>
  <si>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</si>
  <si>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</si>
  <si>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</si>
  <si>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</si>
  <si>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</si>
  <si>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</si>
  <si>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</si>
  <si>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</si>
  <si>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</si>
  <si>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</si>
  <si>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</si>
  <si>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</si>
  <si>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</si>
  <si>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</si>
  <si>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</si>
  <si>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</si>
  <si>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</si>
  <si>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</si>
  <si>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</si>
  <si>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</si>
  <si>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</si>
  <si>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</si>
  <si>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</si>
  <si>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</si>
  <si>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</si>
  <si>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</si>
  <si>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</si>
  <si>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</si>
  <si>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</si>
  <si>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</si>
  <si>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</si>
  <si>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</si>
  <si>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</si>
  <si>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</si>
  <si>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</si>
  <si>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</si>
  <si>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</si>
  <si>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</si>
  <si>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</si>
  <si>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</si>
  <si>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</si>
  <si>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</si>
  <si>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</si>
  <si>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</si>
  <si>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</si>
  <si>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</si>
  <si>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</si>
  <si>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</si>
  <si>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</si>
  <si>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</si>
  <si>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</si>
  <si>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</si>
  <si>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</si>
  <si>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</si>
  <si>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</si>
  <si>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</si>
  <si>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</si>
  <si>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</si>
  <si>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</si>
  <si>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</si>
  <si>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</si>
  <si>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</si>
  <si>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</si>
  <si>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</si>
  <si>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</si>
  <si>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</si>
  <si>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</si>
  <si>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</si>
  <si>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</si>
  <si>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</si>
  <si>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</si>
  <si>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</si>
  <si>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</si>
  <si>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</si>
  <si>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</si>
  <si>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</si>
  <si>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</si>
  <si>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</si>
  <si>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</si>
  <si>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</si>
  <si>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</si>
  <si>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</si>
  <si>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</si>
  <si>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</si>
  <si>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</si>
  <si>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</si>
  <si>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</si>
  <si>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</si>
  <si>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</si>
  <si>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</si>
  <si>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</si>
  <si>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</si>
  <si>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</si>
  <si>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</si>
  <si>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</si>
  <si>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</si>
  <si>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</si>
  <si>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</si>
  <si>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</si>
  <si>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</si>
  <si>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</si>
  <si>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</si>
  <si>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</si>
  <si>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</si>
  <si>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</si>
  <si>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</si>
  <si>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</si>
  <si>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</si>
  <si>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</si>
  <si>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</si>
  <si>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</si>
  <si>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</si>
  <si>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</si>
  <si>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</si>
  <si>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</si>
  <si>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</si>
  <si>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</si>
  <si>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</si>
  <si>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</si>
  <si>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</si>
  <si>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</si>
  <si>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</si>
  <si>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</si>
  <si>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</si>
  <si>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</si>
  <si>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</si>
  <si>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</si>
  <si>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</si>
  <si>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</si>
  <si>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</si>
  <si>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</si>
  <si>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</si>
  <si>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</si>
  <si>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</si>
  <si>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</si>
  <si>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</si>
  <si>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</si>
  <si>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</si>
  <si>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</si>
  <si>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</si>
  <si>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</si>
  <si>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</si>
  <si>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</si>
  <si>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</si>
  <si>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</si>
  <si>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</si>
  <si>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</si>
  <si>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</si>
  <si>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</si>
  <si>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</si>
  <si>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</si>
  <si>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</si>
  <si>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</si>
  <si>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</si>
  <si>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</si>
  <si>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</si>
  <si>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</si>
  <si>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</si>
  <si>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</si>
  <si>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</si>
  <si>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</si>
  <si>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</si>
  <si>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</si>
  <si>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</si>
  <si>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</si>
  <si>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</si>
  <si>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</si>
  <si>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</si>
  <si>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</si>
  <si>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</si>
  <si>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</si>
  <si>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</si>
  <si>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</si>
  <si>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</si>
  <si>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</si>
  <si>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</si>
  <si>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</si>
  <si>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</si>
  <si>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</si>
  <si>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</si>
  <si>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</si>
  <si>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</si>
  <si>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</si>
  <si>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</si>
  <si>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</si>
  <si>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</si>
  <si>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</si>
  <si>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</si>
  <si>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</si>
  <si>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</si>
  <si>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</si>
  <si>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</si>
  <si>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</si>
  <si>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</si>
  <si>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</si>
  <si>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</si>
  <si>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</si>
  <si>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</si>
  <si>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</si>
  <si>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</si>
  <si>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</si>
  <si>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</si>
  <si>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</si>
  <si>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</si>
  <si>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</si>
  <si>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</si>
  <si>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</si>
  <si>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</si>
  <si>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</si>
  <si>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</si>
  <si>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</si>
  <si>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</si>
  <si>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</si>
  <si>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</si>
  <si>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</si>
  <si>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</si>
  <si>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</si>
  <si>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</si>
  <si>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</si>
  <si>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</si>
  <si>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</si>
  <si>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</si>
  <si>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</si>
  <si>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</si>
  <si>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</si>
  <si>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</si>
  <si>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</si>
  <si>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</si>
  <si>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</si>
  <si>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</si>
  <si>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</si>
  <si>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</si>
  <si>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</si>
  <si>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</si>
  <si>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</si>
  <si>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</si>
  <si>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</si>
  <si>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</si>
  <si>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</si>
  <si>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</si>
  <si>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</si>
  <si>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</si>
  <si>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</si>
  <si>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</si>
  <si>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</si>
  <si>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</si>
  <si>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</si>
  <si>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</si>
  <si>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</si>
  <si>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</si>
  <si>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</si>
  <si>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</si>
  <si>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</si>
  <si>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</si>
  <si>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</si>
  <si>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</si>
  <si>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</si>
  <si>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</si>
  <si>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</si>
  <si>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</si>
  <si>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</si>
  <si>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</si>
  <si>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</si>
  <si>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</si>
  <si>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</si>
  <si>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</si>
  <si>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</si>
  <si>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</si>
  <si>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</si>
  <si>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</si>
  <si>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</si>
  <si>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</si>
  <si>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</si>
  <si>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</si>
  <si>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</si>
  <si>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</si>
  <si>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</si>
  <si>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</si>
  <si>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</si>
  <si>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</si>
  <si>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</si>
  <si>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</si>
  <si>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</si>
  <si>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</si>
  <si>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</si>
  <si>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</si>
  <si>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</si>
  <si>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</si>
  <si>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</si>
  <si>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</si>
  <si>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</si>
  <si>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</si>
  <si>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</si>
  <si>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</si>
  <si>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</si>
  <si>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</si>
  <si>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</si>
  <si>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</si>
  <si>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</si>
  <si>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</si>
  <si>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</si>
  <si>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</si>
  <si>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</si>
  <si>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</si>
  <si>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</si>
  <si>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</si>
  <si>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</si>
  <si>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</si>
  <si>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</si>
  <si>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</si>
  <si>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</si>
  <si>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</si>
  <si>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</si>
  <si>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</si>
  <si>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</si>
  <si>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</si>
  <si>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</si>
  <si>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</si>
  <si>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</si>
  <si>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</si>
  <si>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</si>
  <si>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</si>
  <si>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</si>
  <si>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</si>
  <si>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</si>
  <si>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</si>
  <si>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</si>
  <si>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</si>
  <si>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</si>
  <si>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</si>
  <si>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</si>
  <si>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</si>
  <si>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</si>
  <si>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</si>
  <si>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</si>
  <si>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</si>
  <si>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</si>
  <si>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</si>
  <si>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</si>
  <si>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</si>
  <si>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</si>
  <si>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</si>
  <si>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</si>
  <si>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</si>
  <si>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</si>
  <si>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</si>
  <si>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</si>
  <si>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</si>
  <si>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</si>
  <si>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</si>
  <si>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</si>
  <si>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</si>
  <si>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</si>
  <si>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</si>
  <si>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</si>
  <si>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</si>
  <si>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</si>
  <si>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</si>
  <si>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</si>
  <si>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</si>
  <si>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</si>
  <si>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</si>
  <si>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</si>
  <si>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</si>
  <si>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</si>
  <si>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</si>
  <si>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</si>
  <si>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</si>
  <si>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</si>
  <si>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</si>
  <si>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</si>
  <si>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</si>
  <si>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</si>
  <si>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</si>
  <si>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</si>
  <si>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</si>
  <si>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</si>
  <si>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</si>
  <si>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</si>
  <si>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</si>
  <si>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</si>
  <si>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</si>
  <si>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</si>
  <si>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</si>
  <si>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</si>
  <si>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</si>
  <si>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</si>
  <si>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</si>
  <si>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</si>
  <si>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</si>
  <si>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</si>
  <si>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</si>
  <si>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</si>
  <si>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</si>
  <si>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</si>
  <si>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</si>
  <si>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</si>
  <si>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</si>
  <si>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</si>
  <si>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</si>
  <si>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</si>
  <si>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</si>
  <si>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</si>
  <si>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</si>
  <si>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</si>
  <si>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</si>
  <si>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</si>
  <si>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</si>
  <si>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</si>
  <si>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</si>
  <si>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</si>
  <si>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</si>
  <si>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</si>
  <si>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</si>
  <si>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</si>
  <si>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</si>
  <si>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</si>
  <si>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</si>
  <si>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</si>
  <si>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</si>
  <si>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</si>
  <si>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</si>
  <si>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</si>
  <si>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</si>
  <si>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</si>
  <si>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</si>
  <si>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</si>
  <si>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</si>
  <si>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</si>
  <si>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</si>
  <si>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</si>
  <si>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</si>
  <si>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</si>
  <si>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</si>
  <si>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</si>
  <si>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</si>
  <si>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</si>
  <si>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</si>
  <si>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</si>
  <si>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</si>
  <si>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</si>
  <si>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</si>
  <si>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</si>
  <si>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</si>
  <si>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</si>
  <si>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</si>
  <si>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</si>
  <si>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</si>
  <si>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</si>
  <si>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</si>
  <si>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</si>
  <si>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</si>
  <si>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</si>
  <si>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</si>
  <si>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</si>
  <si>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</si>
  <si>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</si>
  <si>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</si>
  <si>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</si>
  <si>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</si>
  <si>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</si>
  <si>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</si>
  <si>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</si>
  <si>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</si>
  <si>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</si>
  <si>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</si>
  <si>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</si>
  <si>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</si>
  <si>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</si>
  <si>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</si>
  <si>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</si>
  <si>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</si>
  <si>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</si>
  <si>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</si>
  <si>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</si>
  <si>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</si>
  <si>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</si>
  <si>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</si>
  <si>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</si>
  <si>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</si>
  <si>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</si>
  <si>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</si>
  <si>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</si>
  <si>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</si>
  <si>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</si>
  <si>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</si>
  <si>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</si>
  <si>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</si>
  <si>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</si>
  <si>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</si>
  <si>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</si>
  <si>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</si>
  <si>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</si>
  <si>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</si>
  <si>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</si>
  <si>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</si>
  <si>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</si>
  <si>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</si>
  <si>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</si>
  <si>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</si>
  <si>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</si>
  <si>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</si>
  <si>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</si>
  <si>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</si>
  <si>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</si>
  <si>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</si>
  <si>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</si>
  <si>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</si>
  <si>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</si>
  <si>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</si>
  <si>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</si>
  <si>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</si>
  <si>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</si>
  <si>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</si>
  <si>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</si>
  <si>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</si>
  <si>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</si>
  <si>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</si>
  <si>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</si>
  <si>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</si>
  <si>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</si>
  <si>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</si>
  <si>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</si>
  <si>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</si>
  <si>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</si>
  <si>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</si>
  <si>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</si>
  <si>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</si>
  <si>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</si>
  <si>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</si>
  <si>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</si>
  <si>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</si>
  <si>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</si>
  <si>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</si>
  <si>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</si>
  <si>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</si>
  <si>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</si>
  <si>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</si>
  <si>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</si>
  <si>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</si>
  <si>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</si>
  <si>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</si>
  <si>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</si>
  <si>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</si>
  <si>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</si>
  <si>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</si>
  <si>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</si>
  <si>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</si>
  <si>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</si>
  <si>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</si>
  <si>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</si>
  <si>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</si>
  <si>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</si>
  <si>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</si>
  <si>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</si>
  <si>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</si>
  <si>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</si>
  <si>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</si>
  <si>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</si>
  <si>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</si>
  <si>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</si>
  <si>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</si>
  <si>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</si>
  <si>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</si>
  <si>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</si>
  <si>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</si>
  <si>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</si>
  <si>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</si>
  <si>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</si>
  <si>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</si>
  <si>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</si>
  <si>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</si>
  <si>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</si>
  <si>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</si>
  <si>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</si>
  <si>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</si>
  <si>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</si>
  <si>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</si>
  <si>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</si>
  <si>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</si>
  <si>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</si>
  <si>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</si>
  <si>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</si>
  <si>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</si>
  <si>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</si>
  <si>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</si>
  <si>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</si>
  <si>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</si>
  <si>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</si>
  <si>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</si>
  <si>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</si>
  <si>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</si>
  <si>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</si>
  <si>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</si>
  <si>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</si>
  <si>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</si>
  <si>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</si>
  <si>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</si>
  <si>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</si>
  <si>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</si>
  <si>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</si>
  <si>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</si>
  <si>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</si>
  <si>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</si>
  <si>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</si>
  <si>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</si>
  <si>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</si>
  <si>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</si>
  <si>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</si>
  <si>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</si>
  <si>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</si>
  <si>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</si>
  <si>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</si>
  <si>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</si>
  <si>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</si>
  <si>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</si>
  <si>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</si>
  <si>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</si>
  <si>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</si>
  <si>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</si>
  <si>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</si>
  <si>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</si>
  <si>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</si>
  <si>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</si>
  <si>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</si>
  <si>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</si>
  <si>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</si>
  <si>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</si>
  <si>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</si>
  <si>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</si>
  <si>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</si>
  <si>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</si>
  <si>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</si>
  <si>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</si>
  <si>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</si>
  <si>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</si>
  <si>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</si>
  <si>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</si>
  <si>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</si>
  <si>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</si>
  <si>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</si>
  <si>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</si>
  <si>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</si>
  <si>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</si>
  <si>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</si>
  <si>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</si>
  <si>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</si>
  <si>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</si>
  <si>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</si>
  <si>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</si>
  <si>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</si>
  <si>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</si>
  <si>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</si>
  <si>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</si>
  <si>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</si>
  <si>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</si>
  <si>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</si>
  <si>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</si>
  <si>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</si>
  <si>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</si>
  <si>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</si>
  <si>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</si>
  <si>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</si>
  <si>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</si>
  <si>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</si>
  <si>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</si>
  <si>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</si>
  <si>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</si>
  <si>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</si>
  <si>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</si>
  <si>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</si>
  <si>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</si>
  <si>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</si>
  <si>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</si>
  <si>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</si>
  <si>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</si>
  <si>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</si>
  <si>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</si>
  <si>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</si>
  <si>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</si>
  <si>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</si>
  <si>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</si>
  <si>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</si>
  <si>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</si>
  <si>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</si>
  <si>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</si>
  <si>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</si>
  <si>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</si>
  <si>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</si>
  <si>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</si>
  <si>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</si>
  <si>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</si>
  <si>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</si>
  <si>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</si>
  <si>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</si>
  <si>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</si>
  <si>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</si>
  <si>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</si>
  <si>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</si>
  <si>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</si>
  <si>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</si>
  <si>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</si>
  <si>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</si>
  <si>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</si>
  <si>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</si>
  <si>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</si>
  <si>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</si>
  <si>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</si>
  <si>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</si>
  <si>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</si>
  <si>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</si>
  <si>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</si>
  <si>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</si>
  <si>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</si>
  <si>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</si>
  <si>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</si>
  <si>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</si>
  <si>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</si>
  <si>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</si>
  <si>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</si>
  <si>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</si>
  <si>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</si>
  <si>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</si>
  <si>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</si>
  <si>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</si>
  <si>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</si>
  <si>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</si>
  <si>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</si>
  <si>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</si>
  <si>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</si>
  <si>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</si>
  <si>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</si>
  <si>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</si>
  <si>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</si>
  <si>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</si>
  <si>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</si>
  <si>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</si>
  <si>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</si>
  <si>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</si>
  <si>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</si>
  <si>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</si>
  <si>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</si>
  <si>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</si>
  <si>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</si>
  <si>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</si>
  <si>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</si>
  <si>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</si>
  <si>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</si>
  <si>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</si>
  <si>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</si>
  <si>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</si>
  <si>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</si>
  <si>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</si>
  <si>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</si>
  <si>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</si>
  <si>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</si>
  <si>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</si>
  <si>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</si>
  <si>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</si>
  <si>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</si>
  <si>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</si>
  <si>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</si>
  <si>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</si>
  <si>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</si>
  <si>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</si>
  <si>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</si>
  <si>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</si>
  <si>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</si>
  <si>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</si>
  <si>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</si>
  <si>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</si>
  <si>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</si>
  <si>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</si>
  <si>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</si>
  <si>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</si>
  <si>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</si>
  <si>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</si>
  <si>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</si>
  <si>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</si>
  <si>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</si>
  <si>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</si>
  <si>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</si>
  <si>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</si>
  <si>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</si>
  <si>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</si>
  <si>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</si>
  <si>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</si>
  <si>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</si>
  <si>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</si>
  <si>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</si>
  <si>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</si>
  <si>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</si>
  <si>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</si>
  <si>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</si>
  <si>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</si>
  <si>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</si>
  <si>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</si>
  <si>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</si>
  <si>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</si>
  <si>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</si>
  <si>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</si>
  <si>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</si>
  <si>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</si>
  <si>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</si>
  <si>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</si>
  <si>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</si>
  <si>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</si>
  <si>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</si>
  <si>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</si>
  <si>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</si>
  <si>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</si>
  <si>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</si>
  <si>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</si>
  <si>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</si>
  <si>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</si>
  <si>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</si>
  <si>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</si>
  <si>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</si>
  <si>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</si>
  <si>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</si>
  <si>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</si>
  <si>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</si>
  <si>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</si>
  <si>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</si>
  <si>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</si>
  <si>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</si>
  <si>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</si>
  <si>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</si>
  <si>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</si>
  <si>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</si>
  <si>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</si>
  <si>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</si>
  <si>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</si>
  <si>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</si>
  <si>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</si>
  <si>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</si>
  <si>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</si>
  <si>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</si>
  <si>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</si>
  <si>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</si>
  <si>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</si>
  <si>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</si>
  <si>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</si>
  <si>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</si>
  <si>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</si>
  <si>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</si>
  <si>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</si>
  <si>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</si>
  <si>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</si>
  <si>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</si>
  <si>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</si>
  <si>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</si>
  <si>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</si>
  <si>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</si>
  <si>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</si>
  <si>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</si>
  <si>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</si>
  <si>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</si>
  <si>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</si>
  <si>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</si>
  <si>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</si>
  <si>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</si>
  <si>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</si>
  <si>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</si>
  <si>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</si>
  <si>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</si>
  <si>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</si>
  <si>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</si>
  <si>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</si>
  <si>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</si>
  <si>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</si>
  <si>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</si>
  <si>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</si>
  <si>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</si>
  <si>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</si>
  <si>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</si>
  <si>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</si>
  <si>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</si>
  <si>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</si>
  <si>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</si>
  <si>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</si>
  <si>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</si>
  <si>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</si>
  <si>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</si>
  <si>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</si>
  <si>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</si>
  <si>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</si>
  <si>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</si>
  <si>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</si>
  <si>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</si>
  <si>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</si>
  <si>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</si>
  <si>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</si>
  <si>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</si>
  <si>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</si>
  <si>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</si>
  <si>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</si>
  <si>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</si>
  <si>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</si>
  <si>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</si>
  <si>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</si>
  <si>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</si>
  <si>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</si>
  <si>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</si>
  <si>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</si>
  <si>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</si>
  <si>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</si>
  <si>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</si>
  <si>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</si>
  <si>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</si>
  <si>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</si>
  <si>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</si>
  <si>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</si>
  <si>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</si>
  <si>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</si>
  <si>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</si>
  <si>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</si>
  <si>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</si>
  <si>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</si>
  <si>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</si>
  <si>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</si>
  <si>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</si>
  <si>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</si>
  <si>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</si>
  <si>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</si>
  <si>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</si>
  <si>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</si>
  <si>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</si>
  <si>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</si>
  <si>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</si>
  <si>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</si>
  <si>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</si>
  <si>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</si>
  <si>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</si>
  <si>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</si>
  <si>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</si>
  <si>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</si>
  <si>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</si>
  <si>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</si>
  <si>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</si>
  <si>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</si>
  <si>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</si>
  <si>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</si>
  <si>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</si>
  <si>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</si>
  <si>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</si>
  <si>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</si>
  <si>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</si>
  <si>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</si>
  <si>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</si>
  <si>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</si>
  <si>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</si>
  <si>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</si>
  <si>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</si>
  <si>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</si>
  <si>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</si>
  <si>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</si>
  <si>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</si>
  <si>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</si>
  <si>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</si>
  <si>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</si>
  <si>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</si>
  <si>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</si>
  <si>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</si>
  <si>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</si>
  <si>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</si>
  <si>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</si>
  <si>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</si>
  <si>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</si>
  <si>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</si>
  <si>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</si>
  <si>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</si>
  <si>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</si>
  <si>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</si>
  <si>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</si>
  <si>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</si>
  <si>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</si>
  <si>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</si>
  <si>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</si>
  <si>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</si>
  <si>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</si>
  <si>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</si>
  <si>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</si>
  <si>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</si>
  <si>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</si>
  <si>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</si>
  <si>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</si>
  <si>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</si>
  <si>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</si>
  <si>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</si>
  <si>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</si>
  <si>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</si>
  <si>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</si>
  <si>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</si>
  <si>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</si>
  <si>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</si>
  <si>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</si>
  <si>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</si>
  <si>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</si>
  <si>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</si>
  <si>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</si>
  <si>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</si>
  <si>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</si>
  <si>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</si>
  <si>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</si>
  <si>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</si>
  <si>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</si>
  <si>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</si>
  <si>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</si>
  <si>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</si>
  <si>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</si>
  <si>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</si>
  <si>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</si>
  <si>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</si>
  <si>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</si>
  <si>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</si>
  <si>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</si>
  <si>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</si>
  <si>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</si>
  <si>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</si>
  <si>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</si>
  <si>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</si>
  <si>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</si>
  <si>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</si>
  <si>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</si>
  <si>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</si>
  <si>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</si>
  <si>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</si>
  <si>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</si>
  <si>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</si>
  <si>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</si>
  <si>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</si>
  <si>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</si>
  <si>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</si>
  <si>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</si>
  <si>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</si>
  <si>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</si>
  <si>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</si>
  <si>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</si>
  <si>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</si>
  <si>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</si>
  <si>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</si>
  <si>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</si>
  <si>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</si>
  <si>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</si>
  <si>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</si>
  <si>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</si>
  <si>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</si>
  <si>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</si>
  <si>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</si>
  <si>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</si>
  <si>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</si>
  <si>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</si>
  <si>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</si>
  <si>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</si>
  <si>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</si>
  <si>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</si>
  <si>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</si>
  <si>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</si>
  <si>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</si>
  <si>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</si>
  <si>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</si>
  <si>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</si>
  <si>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</si>
  <si>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</si>
  <si>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</si>
  <si>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</si>
  <si>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</si>
  <si>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</si>
  <si>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</si>
  <si>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</si>
  <si>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</si>
  <si>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</si>
  <si>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</si>
  <si>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</si>
  <si>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</si>
  <si>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</si>
  <si>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</si>
  <si>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</si>
  <si>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</si>
  <si>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</si>
  <si>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</si>
  <si>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</si>
  <si>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</si>
  <si>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</si>
  <si>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</si>
  <si>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</si>
  <si>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</si>
  <si>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</si>
  <si>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</si>
  <si>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</si>
  <si>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</si>
  <si>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</si>
  <si>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</si>
  <si>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</si>
  <si>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</si>
  <si>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</si>
  <si>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</si>
  <si>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</si>
  <si>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</si>
  <si>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</si>
  <si>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</si>
  <si>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</si>
  <si>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</si>
  <si>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</si>
  <si>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</si>
  <si>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</si>
  <si>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</si>
  <si>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</si>
  <si>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</si>
  <si>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</si>
  <si>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</si>
  <si>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</si>
  <si>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</si>
  <si>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</si>
  <si>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</si>
  <si>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</si>
  <si>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</si>
  <si>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</si>
  <si>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</si>
  <si>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</si>
  <si>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</si>
  <si>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</si>
  <si>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</si>
  <si>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</si>
  <si>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</si>
  <si>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</si>
  <si>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</si>
  <si>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</si>
  <si>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</si>
  <si>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</si>
  <si>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</si>
  <si>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</si>
  <si>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</si>
  <si>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</si>
  <si>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</si>
  <si>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</si>
  <si>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</si>
  <si>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</si>
  <si>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</si>
  <si>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</si>
  <si>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</si>
  <si>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</si>
  <si>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</si>
  <si>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</si>
  <si>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</si>
  <si>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</si>
  <si>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</si>
  <si>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</si>
  <si>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</si>
  <si>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</si>
  <si>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</si>
  <si>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</si>
  <si>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</si>
  <si>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</si>
  <si>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</si>
  <si>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</si>
  <si>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</si>
  <si>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</si>
  <si>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</si>
  <si>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</si>
  <si>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</si>
  <si>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</si>
  <si>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</si>
  <si>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</si>
  <si>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</si>
  <si>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</si>
  <si>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</si>
  <si>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</si>
  <si>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</si>
  <si>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</si>
  <si>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</si>
  <si>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</si>
  <si>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</si>
  <si>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</si>
  <si>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</si>
  <si>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</si>
  <si>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</si>
  <si>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</si>
  <si>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</si>
  <si>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</si>
  <si>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</si>
  <si>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</si>
  <si>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</si>
  <si>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</si>
  <si>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</si>
  <si>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</si>
  <si>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</si>
  <si>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</si>
  <si>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</si>
  <si>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</si>
  <si>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</si>
  <si>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</si>
  <si>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</si>
  <si>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</si>
  <si>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</si>
  <si>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</si>
  <si>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</si>
  <si>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</si>
  <si>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</si>
  <si>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</si>
  <si>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</si>
  <si>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</si>
  <si>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</si>
  <si>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</si>
  <si>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</si>
  <si>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</si>
  <si>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</si>
  <si>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</si>
  <si>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</si>
  <si>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</si>
  <si>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</si>
  <si>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</si>
  <si>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</si>
  <si>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</si>
  <si>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</si>
  <si>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</si>
  <si>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</si>
  <si>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</si>
  <si>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</si>
  <si>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</si>
  <si>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</si>
  <si>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</si>
  <si>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</si>
  <si>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</si>
  <si>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</si>
  <si>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</si>
  <si>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</si>
  <si>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</si>
  <si>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</si>
  <si>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</si>
  <si>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</si>
  <si>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</si>
  <si>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</si>
  <si>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</si>
  <si>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</si>
  <si>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</si>
  <si>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</si>
  <si>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</si>
  <si>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</si>
  <si>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</si>
  <si>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</si>
  <si>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</si>
  <si>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</si>
  <si>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</si>
  <si>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</si>
  <si>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</si>
  <si>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</si>
  <si>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</si>
  <si>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</si>
  <si>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</si>
  <si>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</si>
  <si>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</si>
  <si>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</si>
  <si>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</si>
  <si>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</si>
  <si>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</si>
  <si>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</si>
  <si>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</si>
  <si>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</si>
  <si>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</si>
  <si>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</si>
  <si>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</si>
  <si>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</si>
  <si>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</si>
  <si>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</si>
  <si>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</si>
  <si>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</si>
  <si>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</si>
  <si>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</si>
  <si>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</si>
  <si>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</si>
  <si>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</si>
  <si>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</si>
  <si>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</si>
  <si>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</si>
  <si>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</si>
  <si>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</si>
  <si>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</si>
  <si>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</si>
  <si>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</si>
  <si>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</si>
  <si>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</si>
  <si>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</si>
  <si>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</si>
  <si>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</si>
  <si>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</si>
  <si>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</si>
  <si>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</si>
  <si>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</si>
  <si>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</si>
  <si>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</si>
  <si>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</si>
  <si>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</si>
  <si>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</si>
  <si>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</si>
  <si>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</si>
  <si>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</si>
  <si>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</si>
  <si>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</si>
  <si>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</si>
  <si>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</si>
  <si>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</si>
  <si>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</si>
  <si>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</si>
  <si>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</si>
  <si>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</si>
  <si>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</si>
  <si>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</si>
  <si>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</si>
  <si>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</si>
  <si>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</si>
  <si>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</si>
  <si>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</si>
  <si>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</si>
  <si>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</si>
  <si>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</si>
  <si>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</si>
  <si>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</si>
  <si>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</si>
  <si>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</si>
  <si>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</si>
  <si>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</si>
  <si>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</si>
  <si>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</si>
  <si>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</si>
  <si>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</si>
  <si>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</si>
  <si>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</si>
  <si>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</si>
  <si>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</si>
  <si>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</si>
  <si>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</si>
  <si>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</si>
  <si>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</si>
  <si>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</si>
  <si>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</si>
  <si>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</si>
  <si>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</si>
  <si>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</si>
  <si>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</si>
  <si>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</si>
  <si>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</si>
  <si>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</si>
  <si>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</si>
  <si>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</si>
  <si>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</si>
  <si>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</si>
  <si>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</si>
  <si>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</si>
  <si>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</si>
  <si>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</si>
  <si>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</si>
  <si>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</si>
  <si>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</si>
  <si>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</si>
  <si>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</si>
  <si>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</si>
  <si>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</si>
  <si>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</si>
  <si>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</si>
  <si>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</si>
  <si>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</si>
  <si>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</si>
  <si>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</si>
  <si>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</si>
  <si>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</si>
  <si>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</si>
  <si>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</si>
  <si>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</si>
  <si>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</si>
  <si>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</si>
  <si>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</si>
  <si>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</si>
  <si>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</si>
  <si>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</si>
  <si>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</si>
  <si>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</si>
  <si>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</si>
  <si>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</si>
  <si>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</si>
  <si>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</si>
  <si>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</si>
  <si>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</si>
  <si>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</si>
  <si>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</si>
  <si>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</si>
  <si>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</si>
  <si>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</si>
  <si>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</si>
  <si>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</si>
  <si>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</si>
  <si>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</si>
  <si>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</si>
  <si>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</si>
  <si>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</si>
  <si>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</si>
  <si>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</si>
  <si>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</si>
  <si>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</si>
  <si>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</si>
  <si>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</si>
  <si>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</si>
  <si>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</si>
  <si>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</si>
  <si>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</si>
  <si>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</si>
  <si>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</si>
  <si>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</si>
  <si>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</si>
  <si>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</si>
  <si>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</si>
  <si>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</si>
  <si>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</si>
  <si>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</si>
  <si>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</si>
  <si>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</si>
  <si>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</si>
  <si>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</si>
  <si>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</si>
  <si>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</si>
  <si>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</si>
  <si>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</si>
  <si>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</si>
  <si>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</si>
  <si>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</si>
  <si>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</si>
  <si>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</si>
  <si>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</si>
  <si>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</si>
  <si>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</si>
  <si>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</si>
  <si>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</si>
  <si>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</si>
  <si>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</si>
  <si>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</si>
  <si>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</si>
  <si>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</si>
  <si>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</si>
  <si>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</si>
  <si>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</si>
  <si>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</si>
  <si>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</si>
  <si>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</si>
  <si>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</si>
  <si>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</si>
  <si>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</si>
  <si>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</si>
  <si>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</si>
  <si>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</si>
  <si>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</si>
  <si>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</si>
  <si>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</si>
  <si>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</si>
  <si>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</si>
  <si>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</si>
  <si>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</si>
  <si>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</si>
  <si>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</si>
  <si>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</si>
  <si>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</si>
  <si>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</si>
  <si>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</si>
  <si>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</si>
  <si>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</si>
  <si>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</si>
  <si>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</si>
  <si>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</si>
  <si>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</si>
  <si>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</si>
  <si>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</si>
  <si>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</si>
  <si>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</si>
  <si>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</si>
  <si>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</si>
  <si>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</si>
  <si>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</si>
  <si>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</si>
  <si>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</si>
  <si>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</si>
  <si>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</si>
  <si>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</si>
  <si>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</si>
  <si>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</si>
  <si>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</si>
  <si>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</si>
  <si>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</si>
  <si>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</si>
  <si>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</si>
  <si>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</si>
  <si>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</si>
  <si>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</si>
  <si>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</si>
  <si>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</si>
  <si>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</si>
  <si>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</si>
  <si>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</si>
  <si>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</si>
  <si>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</si>
  <si>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</si>
  <si>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</si>
  <si>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</si>
  <si>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</si>
  <si>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</si>
  <si>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</si>
  <si>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</si>
  <si>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</si>
  <si>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</si>
  <si>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</si>
  <si>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</si>
  <si>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</si>
  <si>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</si>
  <si>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</si>
  <si>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</si>
  <si>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</si>
  <si>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</si>
  <si>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</si>
  <si>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</si>
  <si>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</si>
  <si>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</si>
  <si>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</si>
  <si>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</si>
  <si>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</si>
  <si>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</si>
  <si>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</si>
  <si>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</si>
  <si>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</si>
  <si>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</si>
  <si>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</si>
  <si>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</si>
  <si>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</si>
  <si>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</si>
  <si>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</si>
  <si>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</si>
  <si>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</si>
  <si>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</si>
  <si>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</si>
  <si>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</si>
  <si>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</si>
  <si>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</si>
  <si>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</si>
  <si>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</si>
  <si>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</si>
  <si>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</si>
  <si>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</si>
  <si>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</si>
  <si>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</si>
  <si>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</si>
  <si>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</si>
  <si>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</si>
  <si>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</si>
  <si>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</si>
  <si>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</si>
  <si>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</si>
  <si>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</si>
  <si>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</si>
  <si>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</si>
  <si>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</si>
  <si>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</si>
  <si>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</si>
  <si>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</si>
  <si>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</si>
  <si>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</si>
  <si>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</si>
  <si>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</si>
  <si>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</si>
  <si>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</si>
  <si>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</si>
  <si>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</si>
  <si>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</si>
  <si>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</si>
  <si>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</si>
  <si>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</si>
  <si>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</si>
  <si>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</si>
  <si>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</si>
  <si>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</si>
  <si>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</si>
  <si>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</si>
  <si>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</si>
  <si>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</si>
  <si>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</si>
  <si>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</si>
  <si>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</si>
  <si>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</si>
  <si>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</si>
  <si>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</si>
  <si>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</si>
  <si>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</si>
  <si>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</si>
  <si>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</si>
  <si>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</si>
  <si>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</si>
  <si>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</si>
  <si>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</si>
  <si>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</si>
  <si>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</si>
  <si>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</si>
  <si>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</si>
  <si>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</si>
  <si>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</si>
  <si>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</si>
  <si>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</si>
  <si>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</si>
  <si>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</si>
  <si>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</si>
  <si>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</si>
  <si>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</si>
  <si>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</si>
  <si>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</si>
  <si>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</si>
  <si>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</si>
  <si>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</si>
  <si>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</si>
  <si>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</si>
  <si>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</si>
  <si>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</si>
  <si>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</si>
  <si>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</si>
  <si>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</si>
  <si>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</si>
  <si>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</si>
  <si>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</si>
  <si>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</si>
  <si>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</si>
  <si>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</si>
  <si>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</si>
  <si>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</si>
  <si>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</si>
  <si>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</si>
  <si>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</si>
  <si>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</si>
  <si>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</si>
  <si>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</si>
  <si>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</si>
  <si>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</si>
  <si>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</si>
  <si>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</si>
  <si>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</si>
  <si>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</si>
  <si>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</si>
  <si>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</si>
  <si>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</si>
  <si>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</si>
  <si>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</si>
  <si>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</si>
  <si>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</si>
  <si>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</si>
  <si>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</si>
  <si>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</si>
  <si>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</si>
  <si>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</si>
  <si>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</si>
  <si>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</si>
  <si>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</si>
  <si>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</si>
  <si>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</si>
  <si>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</si>
  <si>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</si>
  <si>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</si>
  <si>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</si>
  <si>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</si>
  <si>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</si>
  <si>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</si>
  <si>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</si>
  <si>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</si>
  <si>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</si>
  <si>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</si>
  <si>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</si>
  <si>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</si>
  <si>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</si>
  <si>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</si>
  <si>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</si>
  <si>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</si>
  <si>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</si>
  <si>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</si>
  <si>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</si>
  <si>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</si>
  <si>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</si>
  <si>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</si>
  <si>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</si>
  <si>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</si>
  <si>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</si>
  <si>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</si>
  <si>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</si>
  <si>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</si>
  <si>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</si>
  <si>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</si>
  <si>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</si>
  <si>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</si>
  <si>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</si>
  <si>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</si>
  <si>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</si>
  <si>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</si>
  <si>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</si>
  <si>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</si>
  <si>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</si>
  <si>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</si>
  <si>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</si>
  <si>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</si>
  <si>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</si>
  <si>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</si>
  <si>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</si>
  <si>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</si>
  <si>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</si>
  <si>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</si>
  <si>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</si>
  <si>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</si>
  <si>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</si>
  <si>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</si>
  <si>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</si>
  <si>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</si>
  <si>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</si>
  <si>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</si>
  <si>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</si>
  <si>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</si>
  <si>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</si>
  <si>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</si>
  <si>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</si>
  <si>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</si>
  <si>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</si>
  <si>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</si>
  <si>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</si>
  <si>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</si>
  <si>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</si>
  <si>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</si>
  <si>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</si>
  <si>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</si>
  <si>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</si>
  <si>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</si>
  <si>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</si>
  <si>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</si>
  <si>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</si>
  <si>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</si>
  <si>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</si>
  <si>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</si>
  <si>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</si>
  <si>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</si>
  <si>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</si>
  <si>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</si>
  <si>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</si>
  <si>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</si>
  <si>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</si>
  <si>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</si>
  <si>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</si>
  <si>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</si>
  <si>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</si>
  <si>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</si>
  <si>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</si>
  <si>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</si>
  <si>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</si>
  <si>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</si>
  <si>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</si>
  <si>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</si>
  <si>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</si>
  <si>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</si>
  <si>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</si>
  <si>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</si>
  <si>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</si>
  <si>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</si>
  <si>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</si>
  <si>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</si>
  <si>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</si>
  <si>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</si>
  <si>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</si>
  <si>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</si>
  <si>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</si>
  <si>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</si>
  <si>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</si>
  <si>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</si>
  <si>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</si>
  <si>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</si>
  <si>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</si>
  <si>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</si>
  <si>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</si>
  <si>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</si>
  <si>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</si>
  <si>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</si>
  <si>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</si>
  <si>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</si>
  <si>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</si>
  <si>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</si>
  <si>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</si>
  <si>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</si>
  <si>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</si>
  <si>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</si>
  <si>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</si>
  <si>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</si>
  <si>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</si>
  <si>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</si>
  <si>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</si>
  <si>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</si>
  <si>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</si>
  <si>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</si>
  <si>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</si>
  <si>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</si>
  <si>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</si>
  <si>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</si>
  <si>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</si>
  <si>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</si>
  <si>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</si>
  <si>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</si>
  <si>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</si>
  <si>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</si>
  <si>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</si>
  <si>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</si>
  <si>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</si>
  <si>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</si>
  <si>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</si>
  <si>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</si>
  <si>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</si>
  <si>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</si>
  <si>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</si>
  <si>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</si>
  <si>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</si>
  <si>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</si>
  <si>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</si>
  <si>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</si>
  <si>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</si>
  <si>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</si>
  <si>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</si>
  <si>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</si>
  <si>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</si>
  <si>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</si>
  <si>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</si>
  <si>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</si>
  <si>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</si>
  <si>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</si>
  <si>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</si>
  <si>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</si>
  <si>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</si>
  <si>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</si>
  <si>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</si>
  <si>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</si>
  <si>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</si>
  <si>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</si>
  <si>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</si>
  <si>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</si>
  <si>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</si>
  <si>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</si>
  <si>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</si>
  <si>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</si>
  <si>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</si>
  <si>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</si>
  <si>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</si>
  <si>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</si>
  <si>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</si>
  <si>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</si>
  <si>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</si>
  <si>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</si>
  <si>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</si>
  <si>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</si>
  <si>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</si>
  <si>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</si>
  <si>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</si>
  <si>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</si>
  <si>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</si>
  <si>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</si>
  <si>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</si>
  <si>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</si>
  <si>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</si>
  <si>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</si>
  <si>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</si>
  <si>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</si>
  <si>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</si>
  <si>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</si>
  <si>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</si>
  <si>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</si>
  <si>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</si>
  <si>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</si>
  <si>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</si>
  <si>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</si>
  <si>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</si>
  <si>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</si>
  <si>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</si>
  <si>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</si>
  <si>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</si>
  <si>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</si>
  <si>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</si>
  <si>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</si>
  <si>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</si>
  <si>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</si>
  <si>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</si>
  <si>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</si>
  <si>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</si>
  <si>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</si>
  <si>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</si>
  <si>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</si>
  <si>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</si>
  <si>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</si>
  <si>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</si>
  <si>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</si>
  <si>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</si>
  <si>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</si>
  <si>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</si>
  <si>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</si>
  <si>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</si>
  <si>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</si>
  <si>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</si>
  <si>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</si>
  <si>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</si>
  <si>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</si>
  <si>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</si>
  <si>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</si>
  <si>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</si>
  <si>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</si>
  <si>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</si>
  <si>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</si>
  <si>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</si>
  <si>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</si>
  <si>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</si>
  <si>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</si>
  <si>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</si>
  <si>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</si>
  <si>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</si>
  <si>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</si>
  <si>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</si>
  <si>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</si>
  <si>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</si>
  <si>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</si>
  <si>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</si>
  <si>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</si>
  <si>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</si>
  <si>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</si>
  <si>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</si>
  <si>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</si>
  <si>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</si>
  <si>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</si>
  <si>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</si>
  <si>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</si>
  <si>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</si>
  <si>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</si>
  <si>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</si>
  <si>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</si>
  <si>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</si>
  <si>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</si>
  <si>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</si>
  <si>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</si>
  <si>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</si>
  <si>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</si>
  <si>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</si>
  <si>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</si>
  <si>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</si>
  <si>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</si>
  <si>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</si>
  <si>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</si>
  <si>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</si>
  <si>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</si>
  <si>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</si>
  <si>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</si>
  <si>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</si>
  <si>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</si>
  <si>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</si>
  <si>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</si>
  <si>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</si>
  <si>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</si>
  <si>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</si>
  <si>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</si>
  <si>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</si>
  <si>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</si>
  <si>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</si>
  <si>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</si>
  <si>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</si>
  <si>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</si>
  <si>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</si>
  <si>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</si>
  <si>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</si>
  <si>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</si>
  <si>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</si>
  <si>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</si>
  <si>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</si>
  <si>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</si>
  <si>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</si>
  <si>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</si>
  <si>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</si>
  <si>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</si>
  <si>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</si>
  <si>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</si>
  <si>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</si>
  <si>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</si>
  <si>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</si>
  <si>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</si>
  <si>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</si>
  <si>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</si>
  <si>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</si>
  <si>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</si>
  <si>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</si>
  <si>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</si>
  <si>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</si>
  <si>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</si>
  <si>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</si>
  <si>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</si>
  <si>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</si>
  <si>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</si>
  <si>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</si>
  <si>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</si>
  <si>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</si>
  <si>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</si>
  <si>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</si>
  <si>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</si>
  <si>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</si>
  <si>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</si>
  <si>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</si>
  <si>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</si>
  <si>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</si>
  <si>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</si>
  <si>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</si>
  <si>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</si>
  <si>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</si>
  <si>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</si>
  <si>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</si>
  <si>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</si>
  <si>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</si>
  <si>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</si>
  <si>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</si>
  <si>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</si>
  <si>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</si>
  <si>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</si>
  <si>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</si>
  <si>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</si>
  <si>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</si>
  <si>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</si>
  <si>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</si>
  <si>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</si>
  <si>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</si>
  <si>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</si>
  <si>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</si>
  <si>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</si>
  <si>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</si>
  <si>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</si>
  <si>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</si>
  <si>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</si>
  <si>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</si>
  <si>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</si>
  <si>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</si>
  <si>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</si>
  <si>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</si>
  <si>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</si>
  <si>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</si>
  <si>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</si>
  <si>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</si>
  <si>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</si>
  <si>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</si>
  <si>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</si>
  <si>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</si>
  <si>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</si>
  <si>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</si>
  <si>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</si>
  <si>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</si>
  <si>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</si>
  <si>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</si>
  <si>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</si>
  <si>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</si>
  <si>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</si>
  <si>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</si>
  <si>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</si>
  <si>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</si>
  <si>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</si>
  <si>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</si>
  <si>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</si>
  <si>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</si>
  <si>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</si>
  <si>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</si>
  <si>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</si>
  <si>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</si>
  <si>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</si>
  <si>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</si>
  <si>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</si>
  <si>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</si>
  <si>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</si>
  <si>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</si>
  <si>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</si>
  <si>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</si>
  <si>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</si>
  <si>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</si>
  <si>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</si>
  <si>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</si>
  <si>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</si>
  <si>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</si>
  <si>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</si>
  <si>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</si>
  <si>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</si>
  <si>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</si>
  <si>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</si>
  <si>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</si>
  <si>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</si>
  <si>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</si>
  <si>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</si>
  <si>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</si>
  <si>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</si>
  <si>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</si>
  <si>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</si>
  <si>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</si>
  <si>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</si>
  <si>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</si>
  <si>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</si>
  <si>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</si>
  <si>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</si>
  <si>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</si>
  <si>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</si>
  <si>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</si>
  <si>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</si>
  <si>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</si>
  <si>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</si>
  <si>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</si>
  <si>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</si>
  <si>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</si>
  <si>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</si>
  <si>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</si>
  <si>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</si>
  <si>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</si>
  <si>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</si>
  <si>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</si>
  <si>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</si>
  <si>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</si>
  <si>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</si>
  <si>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</si>
  <si>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</si>
  <si>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</si>
  <si>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</si>
  <si>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</si>
  <si>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</si>
  <si>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</si>
  <si>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</si>
  <si>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</si>
  <si>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</si>
  <si>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</si>
  <si>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</si>
  <si>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</si>
  <si>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</si>
  <si>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</si>
  <si>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</si>
  <si>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</si>
  <si>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</si>
  <si>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</si>
  <si>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</si>
  <si>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</si>
  <si>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</si>
  <si>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</si>
  <si>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</si>
  <si>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</si>
  <si>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</si>
  <si>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</si>
  <si>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</si>
  <si>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</si>
  <si>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</si>
  <si>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</si>
  <si>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</si>
  <si>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</si>
  <si>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</si>
  <si>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</si>
  <si>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</si>
  <si>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</si>
  <si>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</si>
  <si>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</si>
  <si>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</si>
  <si>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</si>
  <si>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</si>
  <si>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</si>
  <si>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</si>
  <si>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</si>
  <si>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</si>
  <si>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</si>
  <si>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</si>
  <si>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</si>
  <si>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</si>
  <si>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</si>
  <si>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</si>
  <si>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</si>
  <si>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</si>
  <si>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</si>
  <si>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</si>
  <si>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</si>
  <si>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</si>
  <si>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</si>
  <si>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</si>
  <si>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</si>
  <si>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</si>
  <si>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</si>
  <si>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</si>
  <si>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</si>
  <si>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</si>
  <si>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</si>
  <si>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</si>
  <si>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</si>
  <si>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</si>
  <si>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</si>
  <si>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</si>
  <si>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</si>
  <si>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</si>
  <si>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</si>
  <si>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</si>
  <si>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</si>
  <si>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</si>
  <si>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</si>
  <si>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</si>
  <si>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</si>
  <si>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</si>
  <si>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</si>
  <si>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</si>
  <si>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</si>
  <si>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</si>
  <si>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</si>
  <si>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</si>
  <si>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</si>
  <si>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</si>
  <si>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</si>
  <si>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</si>
  <si>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</si>
  <si>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</si>
  <si>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</si>
  <si>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</si>
  <si>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</si>
  <si>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</si>
  <si>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</si>
  <si>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</si>
  <si>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</si>
  <si>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</si>
  <si>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</si>
  <si>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</si>
  <si>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</si>
  <si>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</si>
  <si>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</si>
  <si>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</si>
  <si>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</si>
  <si>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</si>
  <si>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</si>
  <si>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</si>
  <si>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</si>
  <si>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</si>
  <si>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</si>
  <si>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</si>
  <si>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</si>
  <si>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</si>
  <si>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</si>
  <si>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</si>
  <si>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</si>
  <si>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</si>
  <si>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</si>
  <si>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</si>
  <si>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</si>
  <si>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</si>
  <si>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</si>
  <si>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</si>
  <si>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</si>
  <si>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</si>
  <si>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</si>
  <si>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</si>
  <si>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</si>
  <si>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</si>
  <si>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</si>
  <si>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</si>
  <si>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</si>
  <si>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</si>
  <si>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</si>
  <si>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</si>
  <si>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</si>
  <si>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</si>
  <si>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</si>
  <si>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</si>
  <si>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</si>
  <si>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</si>
  <si>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</si>
  <si>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</si>
  <si>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</si>
  <si>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</si>
  <si>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</si>
  <si>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</si>
  <si>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</si>
  <si>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</si>
  <si>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</si>
  <si>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</si>
  <si>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</si>
  <si>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</si>
  <si>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</si>
  <si>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</si>
  <si>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</si>
  <si>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</si>
  <si>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</si>
  <si>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</si>
  <si>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</si>
  <si>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</si>
  <si>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</si>
  <si>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</si>
  <si>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</si>
  <si>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</si>
  <si>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</si>
  <si>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</si>
  <si>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</si>
  <si>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</si>
  <si>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</si>
  <si>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</si>
  <si>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</si>
  <si>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</si>
  <si>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</si>
  <si>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</si>
  <si>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</si>
  <si>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</si>
  <si>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</si>
  <si>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</si>
  <si>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</si>
  <si>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</si>
  <si>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</si>
  <si>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</si>
  <si>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</si>
  <si>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</si>
  <si>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</si>
  <si>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</si>
  <si>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</si>
  <si>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</si>
  <si>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</si>
  <si>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</si>
  <si>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</si>
  <si>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</si>
  <si>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</si>
  <si>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</si>
  <si>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</si>
  <si>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</si>
  <si>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</si>
  <si>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</si>
  <si>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</si>
  <si>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</si>
  <si>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</si>
  <si>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</si>
  <si>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</si>
  <si>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</si>
  <si>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</si>
  <si>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</si>
  <si>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</si>
  <si>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</si>
  <si>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</si>
  <si>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</si>
  <si>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</si>
  <si>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</si>
  <si>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</si>
  <si>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</si>
  <si>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</si>
  <si>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</si>
  <si>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</si>
  <si>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</si>
  <si>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</si>
  <si>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</si>
  <si>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</si>
  <si>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</si>
  <si>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</si>
  <si>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</si>
  <si>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</si>
  <si>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</si>
  <si>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</si>
  <si>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</si>
  <si>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</si>
  <si>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</si>
  <si>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</si>
  <si>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</si>
  <si>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</si>
  <si>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</si>
  <si>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</si>
  <si>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</si>
  <si>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</si>
  <si>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</si>
  <si>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</si>
  <si>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</si>
  <si>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</si>
  <si>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</si>
  <si>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</si>
  <si>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</si>
  <si>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</si>
  <si>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</si>
  <si>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</si>
  <si>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</si>
  <si>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</si>
  <si>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</si>
  <si>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</si>
  <si>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</si>
  <si>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</si>
  <si>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</si>
  <si>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</si>
  <si>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</si>
  <si>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</si>
  <si>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</si>
  <si>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</si>
  <si>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</si>
  <si>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</si>
  <si>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</si>
  <si>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</si>
  <si>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</si>
  <si>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</si>
  <si>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</si>
  <si>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</si>
  <si>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</si>
  <si>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</si>
  <si>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</si>
  <si>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</si>
  <si>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</si>
  <si>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</si>
  <si>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</si>
  <si>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</si>
  <si>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</si>
  <si>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</si>
  <si>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</si>
  <si>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</si>
  <si>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</si>
  <si>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</si>
  <si>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</si>
  <si>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</si>
  <si>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</si>
  <si>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</si>
  <si>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</si>
  <si>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</si>
  <si>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</si>
  <si>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</si>
  <si>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</si>
  <si>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</si>
  <si>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</si>
  <si>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</si>
  <si>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</si>
  <si>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</si>
  <si>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</si>
  <si>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</si>
  <si>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</si>
  <si>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</si>
  <si>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</si>
  <si>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</si>
  <si>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</si>
  <si>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</si>
  <si>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</si>
  <si>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</si>
  <si>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</si>
  <si>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</si>
  <si>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</si>
  <si>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</si>
  <si>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</si>
  <si>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</si>
  <si>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</si>
  <si>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</si>
  <si>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</si>
  <si>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</si>
  <si>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</si>
  <si>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</si>
  <si>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</si>
  <si>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</si>
  <si>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</si>
  <si>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</si>
  <si>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</si>
  <si>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</si>
  <si>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</si>
  <si>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</si>
  <si>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</si>
  <si>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</si>
  <si>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</si>
  <si>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</si>
  <si>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</si>
  <si>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</si>
  <si>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</si>
  <si>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</si>
  <si>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</si>
  <si>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</si>
  <si>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</si>
  <si>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</si>
  <si>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</si>
  <si>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</si>
  <si>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</si>
  <si>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</si>
  <si>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</si>
  <si>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</si>
  <si>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</si>
  <si>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</si>
  <si>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</si>
  <si>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</si>
  <si>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</si>
  <si>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</si>
  <si>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</si>
  <si>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</si>
  <si>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</si>
  <si>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</si>
  <si>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</si>
  <si>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</si>
  <si>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</si>
  <si>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</si>
  <si>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</si>
  <si>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</si>
  <si>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</si>
  <si>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</si>
  <si>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</si>
  <si>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</si>
  <si>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</si>
  <si>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</si>
  <si>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</si>
  <si>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</si>
  <si>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</si>
  <si>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</si>
  <si>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</si>
  <si>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</si>
  <si>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</si>
  <si>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</si>
  <si>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</si>
  <si>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</si>
  <si>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</si>
  <si>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</si>
  <si>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</si>
  <si>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</si>
  <si>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</si>
  <si>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</si>
  <si>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</si>
  <si>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</si>
  <si>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</si>
  <si>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</si>
  <si>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</si>
  <si>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</si>
  <si>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</si>
  <si>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</si>
  <si>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</si>
  <si>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</si>
  <si>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</si>
  <si>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</si>
  <si>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</si>
  <si>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</si>
  <si>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</si>
  <si>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</si>
  <si>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</si>
  <si>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</si>
  <si>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</si>
  <si>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</si>
  <si>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</si>
  <si>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</si>
  <si>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</si>
  <si>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</si>
  <si>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</si>
  <si>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</si>
  <si>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</si>
  <si>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</si>
  <si>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</si>
  <si>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</si>
  <si>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</si>
  <si>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</si>
  <si>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</si>
  <si>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</si>
  <si>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</si>
  <si>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</si>
  <si>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</si>
  <si>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</si>
  <si>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</si>
  <si>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</si>
  <si>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</si>
  <si>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</si>
  <si>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</si>
  <si>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</si>
  <si>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</si>
  <si>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</si>
  <si>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</si>
  <si>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</si>
  <si>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</si>
  <si>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</si>
  <si>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</si>
  <si>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</si>
  <si>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</si>
  <si>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</si>
  <si>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</si>
  <si>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</si>
  <si>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</si>
  <si>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</si>
  <si>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</si>
  <si>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</si>
  <si>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</si>
  <si>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</si>
  <si>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</si>
  <si>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</si>
  <si>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</si>
  <si>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</si>
  <si>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</si>
  <si>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</si>
  <si>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</si>
  <si>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</si>
  <si>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</si>
  <si>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</si>
  <si>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</si>
  <si>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</si>
  <si>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</si>
  <si>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</si>
  <si>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</si>
  <si>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</si>
  <si>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</si>
  <si>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</si>
  <si>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</si>
  <si>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</si>
  <si>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</si>
  <si>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</si>
  <si>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</si>
  <si>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</si>
  <si>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</si>
  <si>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</si>
  <si>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</si>
  <si>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</si>
  <si>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</si>
  <si>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</si>
  <si>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</si>
  <si>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</si>
  <si>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</si>
  <si>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</si>
  <si>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</si>
  <si>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</si>
  <si>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</si>
  <si>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</si>
  <si>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</si>
  <si>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</si>
  <si>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</si>
  <si>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</si>
  <si>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</si>
  <si>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</si>
  <si>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</si>
  <si>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</si>
  <si>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</si>
  <si>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</si>
  <si>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</si>
  <si>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</si>
  <si>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</si>
  <si>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</si>
  <si>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</si>
  <si>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</si>
  <si>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</si>
  <si>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</si>
  <si>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</si>
  <si>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</si>
  <si>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</si>
  <si>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</si>
  <si>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</si>
  <si>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</si>
  <si>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</si>
  <si>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</si>
  <si>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</si>
  <si>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</si>
  <si>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</si>
  <si>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</si>
  <si>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</si>
  <si>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</si>
  <si>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</si>
  <si>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</si>
  <si>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</si>
  <si>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</si>
  <si>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</si>
  <si>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</si>
  <si>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</si>
  <si>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</si>
  <si>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</si>
  <si>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</si>
  <si>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</si>
  <si>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</si>
  <si>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</si>
  <si>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</si>
  <si>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</si>
  <si>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</si>
  <si>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</si>
  <si>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</si>
  <si>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</si>
  <si>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</si>
  <si>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</si>
  <si>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</si>
  <si>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</si>
  <si>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</si>
  <si>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</si>
  <si>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</si>
  <si>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</si>
  <si>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</si>
  <si>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</si>
  <si>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</si>
  <si>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</si>
  <si>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</si>
  <si>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</si>
  <si>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</si>
  <si>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</si>
  <si>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</si>
  <si>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</si>
  <si>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</si>
  <si>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</si>
  <si>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</si>
  <si>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</si>
  <si>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</si>
  <si>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</si>
  <si>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</si>
  <si>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</si>
  <si>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</si>
  <si>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</si>
  <si>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</si>
  <si>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</si>
  <si>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</si>
  <si>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</si>
  <si>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</si>
  <si>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</si>
  <si>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</si>
  <si>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</si>
  <si>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</si>
  <si>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</si>
  <si>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</si>
  <si>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</si>
  <si>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</si>
  <si>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</si>
  <si>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</si>
  <si>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</si>
  <si>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</si>
  <si>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</si>
  <si>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</si>
  <si>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</si>
  <si>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</si>
  <si>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</si>
  <si>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</si>
  <si>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</si>
  <si>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</si>
  <si>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</si>
  <si>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</si>
  <si>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</si>
  <si>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</si>
  <si>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</si>
  <si>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</si>
  <si>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</si>
  <si>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</si>
  <si>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</si>
  <si>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</si>
  <si>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</si>
  <si>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</si>
  <si>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</si>
  <si>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</si>
  <si>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</si>
  <si>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</si>
  <si>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</si>
  <si>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</si>
  <si>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</si>
  <si>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</si>
  <si>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</si>
  <si>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</si>
  <si>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</si>
  <si>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</si>
  <si>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</si>
  <si>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</si>
  <si>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</si>
  <si>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</si>
  <si>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</si>
  <si>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</si>
  <si>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</si>
  <si>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</si>
  <si>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</si>
  <si>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</si>
  <si>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</si>
  <si>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</si>
  <si>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</si>
  <si>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</si>
  <si>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</si>
  <si>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</si>
  <si>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</si>
  <si>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</si>
  <si>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</si>
  <si>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</si>
  <si>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</si>
  <si>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</si>
  <si>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</si>
  <si>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</si>
  <si>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</si>
  <si>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</si>
  <si>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</si>
  <si>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</si>
  <si>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</si>
  <si>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</si>
  <si>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</si>
  <si>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</si>
  <si>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</si>
  <si>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</si>
  <si>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</si>
  <si>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</si>
  <si>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</si>
  <si>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</si>
  <si>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</si>
  <si>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</si>
  <si>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</si>
  <si>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</si>
  <si>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</si>
  <si>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</si>
  <si>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</si>
  <si>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</si>
  <si>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</si>
  <si>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</si>
  <si>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</si>
  <si>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</si>
  <si>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</si>
  <si>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</si>
  <si>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</si>
  <si>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</si>
  <si>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</si>
  <si>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</si>
  <si>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</si>
  <si>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</si>
  <si>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</si>
  <si>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</si>
  <si>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</si>
  <si>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</si>
  <si>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</si>
  <si>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</si>
  <si>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</si>
  <si>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</si>
  <si>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</si>
  <si>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</si>
  <si>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</si>
  <si>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</si>
  <si>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</si>
  <si>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</si>
  <si>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</si>
  <si>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</si>
  <si>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</si>
  <si>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</si>
  <si>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</si>
  <si>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</si>
  <si>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</si>
  <si>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</si>
  <si>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</si>
  <si>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</si>
  <si>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</si>
  <si>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</si>
  <si>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</si>
  <si>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</si>
  <si>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</si>
  <si>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</si>
  <si>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</si>
  <si>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</si>
  <si>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</si>
  <si>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</si>
  <si>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</si>
  <si>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</si>
  <si>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</si>
  <si>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</si>
  <si>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</si>
  <si>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</si>
  <si>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</si>
  <si>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</si>
  <si>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</si>
  <si>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</si>
  <si>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</si>
  <si>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</si>
  <si>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</si>
  <si>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</si>
  <si>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</si>
  <si>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</si>
  <si>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</si>
  <si>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</si>
  <si>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</si>
  <si>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</si>
  <si>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</si>
  <si>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</si>
  <si>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</si>
  <si>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</si>
  <si>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</si>
  <si>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</si>
  <si>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</si>
  <si>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</si>
  <si>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</si>
  <si>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</si>
  <si>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</si>
  <si>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</si>
  <si>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</si>
  <si>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</si>
  <si>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</si>
  <si>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</si>
  <si>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</si>
  <si>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</si>
  <si>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</si>
  <si>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</si>
  <si>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</si>
  <si>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</si>
  <si>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</si>
  <si>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</si>
  <si>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</si>
  <si>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</si>
  <si>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</si>
  <si>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</si>
  <si>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</si>
  <si>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</si>
  <si>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</si>
  <si>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</si>
  <si>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</si>
  <si>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</si>
  <si>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</si>
  <si>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</si>
  <si>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</si>
  <si>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</si>
  <si>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</si>
  <si>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</si>
  <si>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</si>
  <si>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</si>
  <si>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</si>
  <si>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</si>
  <si>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</si>
  <si>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</si>
  <si>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</si>
  <si>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</si>
  <si>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</si>
  <si>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</si>
  <si>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</si>
  <si>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</si>
  <si>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</si>
  <si>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</si>
  <si>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</si>
  <si>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</si>
  <si>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</si>
  <si>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</si>
  <si>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</si>
  <si>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</si>
  <si>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</si>
  <si>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</si>
  <si>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</si>
  <si>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</si>
  <si>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</si>
  <si>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</si>
  <si>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</si>
  <si>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</si>
  <si>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</si>
  <si>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</si>
  <si>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</si>
  <si>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</si>
  <si>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</si>
  <si>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</si>
  <si>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</si>
  <si>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</si>
  <si>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</si>
  <si>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</si>
  <si>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</si>
  <si>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</si>
  <si>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</si>
  <si>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</si>
  <si>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</si>
  <si>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</si>
  <si>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</si>
  <si>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</si>
  <si>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</si>
  <si>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</si>
  <si>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</si>
  <si>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</si>
  <si>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</si>
  <si>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</si>
  <si>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</si>
  <si>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</si>
  <si>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</si>
  <si>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</si>
  <si>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</si>
  <si>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</si>
  <si>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</si>
  <si>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</si>
  <si>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</si>
  <si>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</si>
  <si>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</si>
  <si>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</si>
  <si>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</si>
  <si>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</si>
  <si>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</si>
  <si>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</si>
  <si>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</si>
  <si>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</si>
  <si>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</si>
  <si>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</si>
  <si>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</si>
  <si>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</si>
  <si>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</si>
  <si>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</si>
  <si>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</si>
  <si>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</si>
  <si>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</si>
  <si>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</si>
  <si>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</si>
  <si>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</si>
  <si>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</si>
  <si>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</si>
  <si>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</si>
  <si>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</si>
  <si>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</si>
  <si>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</si>
  <si>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</si>
  <si>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</si>
  <si>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</si>
  <si>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</si>
  <si>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</si>
  <si>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</si>
  <si>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</si>
  <si>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</si>
  <si>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</si>
  <si>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</si>
  <si>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</si>
  <si>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</si>
  <si>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</si>
  <si>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</si>
  <si>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</si>
  <si>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</si>
  <si>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</si>
  <si>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</si>
  <si>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</si>
  <si>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</si>
  <si>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</si>
  <si>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</si>
  <si>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</si>
  <si>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</si>
  <si>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</si>
  <si>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</si>
  <si>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</si>
  <si>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</si>
  <si>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</si>
  <si>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</si>
  <si>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</si>
  <si>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</si>
  <si>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</si>
  <si>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</si>
  <si>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</si>
  <si>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</si>
  <si>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</si>
  <si>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</si>
  <si>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</si>
  <si>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</si>
  <si>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</si>
  <si>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</si>
  <si>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</si>
  <si>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</si>
  <si>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</si>
  <si>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</si>
  <si>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</si>
  <si>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</si>
  <si>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</si>
  <si>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</si>
  <si>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</si>
  <si>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</si>
  <si>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</si>
  <si>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</si>
  <si>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</si>
  <si>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</si>
  <si>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</si>
  <si>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</si>
  <si>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</si>
  <si>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</si>
  <si>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</si>
  <si>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</si>
  <si>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</si>
  <si>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</si>
  <si>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</si>
  <si>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</si>
  <si>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</si>
  <si>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</si>
  <si>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</si>
  <si>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</si>
  <si>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</si>
  <si>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</si>
  <si>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</si>
  <si>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</si>
  <si>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</si>
  <si>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</si>
  <si>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</si>
  <si>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</si>
  <si>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</si>
  <si>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</si>
  <si>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</si>
  <si>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</si>
  <si>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</si>
  <si>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</si>
  <si>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</si>
  <si>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</si>
  <si>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</si>
  <si>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</si>
  <si>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</si>
  <si>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</si>
  <si>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</si>
  <si>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</si>
  <si>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</si>
  <si>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</si>
  <si>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</si>
  <si>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</si>
  <si>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</si>
  <si>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</si>
  <si>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</si>
  <si>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</si>
  <si>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</si>
  <si>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</si>
  <si>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</si>
  <si>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</si>
  <si>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</si>
  <si>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</si>
  <si>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</si>
  <si>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</si>
  <si>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</si>
  <si>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</si>
  <si>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</si>
  <si>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</si>
  <si>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</si>
  <si>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</si>
  <si>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</si>
  <si>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</si>
  <si>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</si>
  <si>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</si>
  <si>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</si>
  <si>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</si>
  <si>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</si>
  <si>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</si>
  <si>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</si>
  <si>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</si>
  <si>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</si>
  <si>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</si>
  <si>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</si>
  <si>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</si>
  <si>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</si>
  <si>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</si>
  <si>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</si>
  <si>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</si>
  <si>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</si>
  <si>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</si>
  <si>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</si>
  <si>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</si>
  <si>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</si>
  <si>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</si>
  <si>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</si>
  <si>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</si>
  <si>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</si>
  <si>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</si>
  <si>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</si>
  <si>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</si>
  <si>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</si>
  <si>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</si>
  <si>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</si>
  <si>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</si>
  <si>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</si>
  <si>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</si>
  <si>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</si>
  <si>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</si>
  <si>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</si>
  <si>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</si>
  <si>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</si>
  <si>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</si>
  <si>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</si>
  <si>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</si>
  <si>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</si>
  <si>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</si>
  <si>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</si>
  <si>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</si>
  <si>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</si>
  <si>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</si>
  <si>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</si>
  <si>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</si>
  <si>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</si>
  <si>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</si>
  <si>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</si>
  <si>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</si>
  <si>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</si>
  <si>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</si>
  <si>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</si>
  <si>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</si>
  <si>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</si>
  <si>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</si>
  <si>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</si>
  <si>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</si>
  <si>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</si>
  <si>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</si>
  <si>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</si>
  <si>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</si>
  <si>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</si>
  <si>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</si>
  <si>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</si>
  <si>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</si>
  <si>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</si>
  <si>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</si>
  <si>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</si>
  <si>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</si>
  <si>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</si>
  <si>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</si>
  <si>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</si>
  <si>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</si>
  <si>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</si>
  <si>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</si>
  <si>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</si>
  <si>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</si>
  <si>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</si>
  <si>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</si>
  <si>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</si>
  <si>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</si>
  <si>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</si>
  <si>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</si>
  <si>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</si>
  <si>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</si>
  <si>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</si>
  <si>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</si>
  <si>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</si>
  <si>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</si>
  <si>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</si>
  <si>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</si>
  <si>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</si>
  <si>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</si>
  <si>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</si>
  <si>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</si>
  <si>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</si>
  <si>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</si>
  <si>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</si>
  <si>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</si>
  <si>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</si>
  <si>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</si>
  <si>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</si>
  <si>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</si>
  <si>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</si>
  <si>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</si>
  <si>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</si>
  <si>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</si>
  <si>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</si>
  <si>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</si>
  <si>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</si>
  <si>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</si>
  <si>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</si>
  <si>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</si>
  <si>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</si>
  <si>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</si>
  <si>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</si>
  <si>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</si>
  <si>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</si>
  <si>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</si>
  <si>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</si>
  <si>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</si>
  <si>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</si>
  <si>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</si>
  <si>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</si>
  <si>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</si>
  <si>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</si>
  <si>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</si>
  <si>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</si>
  <si>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</si>
  <si>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</si>
  <si>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</si>
  <si>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</si>
  <si>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</si>
  <si>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</si>
  <si>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</si>
  <si>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</si>
  <si>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</si>
  <si>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</si>
  <si>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</si>
  <si>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</si>
  <si>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</si>
  <si>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</si>
  <si>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</si>
  <si>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</si>
  <si>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</si>
  <si>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</si>
  <si>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</si>
  <si>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</si>
  <si>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</si>
  <si>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</si>
  <si>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</si>
  <si>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</si>
  <si>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</si>
  <si>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</si>
  <si>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</si>
  <si>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</si>
  <si>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</si>
  <si>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</si>
  <si>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</si>
  <si>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</si>
  <si>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</si>
  <si>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</si>
  <si>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</si>
  <si>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</si>
  <si>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</si>
  <si>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</si>
  <si>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</si>
  <si>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</si>
  <si>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</si>
  <si>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</si>
  <si>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</si>
  <si>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</si>
  <si>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</si>
  <si>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</si>
  <si>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</si>
  <si>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</si>
  <si>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</si>
  <si>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</si>
  <si>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</si>
  <si>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</si>
  <si>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</si>
  <si>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</si>
  <si>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</si>
  <si>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</si>
  <si>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</si>
  <si>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</si>
  <si>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</si>
  <si>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</si>
  <si>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</si>
  <si>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</si>
  <si>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</si>
  <si>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</si>
  <si>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</si>
  <si>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</si>
  <si>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</si>
  <si>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</si>
  <si>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</si>
  <si>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</si>
  <si>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</si>
  <si>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</si>
  <si>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</si>
  <si>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</si>
  <si>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</si>
  <si>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</si>
  <si>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</si>
  <si>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</si>
  <si>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</si>
  <si>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</si>
  <si>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</si>
  <si>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</si>
  <si>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</si>
  <si>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</si>
  <si>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</si>
  <si>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</si>
  <si>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</si>
  <si>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</si>
  <si>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</si>
  <si>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</si>
  <si>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</si>
  <si>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</si>
  <si>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</si>
  <si>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</si>
  <si>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</si>
  <si>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</si>
  <si>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</si>
  <si>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</si>
  <si>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</si>
  <si>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</si>
  <si>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</si>
  <si>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</si>
  <si>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</si>
  <si>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</si>
  <si>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</si>
  <si>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</si>
  <si>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</si>
  <si>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</si>
  <si>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</si>
  <si>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</si>
  <si>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</si>
  <si>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</si>
  <si>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</si>
  <si>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</si>
  <si>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</si>
  <si>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</si>
  <si>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</si>
  <si>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</si>
  <si>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</si>
  <si>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</si>
  <si>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</si>
  <si>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</si>
  <si>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</si>
  <si>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</si>
  <si>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</si>
  <si>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</si>
  <si>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</si>
  <si>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</si>
  <si>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</si>
  <si>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</si>
  <si>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</si>
  <si>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</si>
  <si>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</si>
  <si>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</si>
  <si>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</si>
  <si>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</si>
  <si>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</si>
  <si>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</si>
  <si>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</si>
  <si>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</si>
  <si>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</si>
  <si>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</si>
  <si>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</si>
  <si>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</si>
  <si>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</si>
  <si>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</si>
  <si>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</si>
  <si>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</si>
  <si>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</si>
  <si>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</si>
  <si>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</si>
  <si>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</si>
  <si>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</si>
  <si>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</si>
  <si>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</si>
  <si>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</si>
  <si>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</si>
  <si>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</si>
  <si>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</si>
  <si>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</si>
  <si>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</si>
  <si>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</si>
  <si>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</si>
  <si>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</si>
  <si>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</si>
  <si>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</si>
  <si>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</si>
  <si>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</si>
  <si>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</si>
  <si>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</si>
  <si>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</si>
  <si>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</si>
  <si>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</si>
  <si>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</si>
  <si>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</si>
  <si>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</si>
  <si>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</si>
  <si>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</si>
  <si>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</si>
  <si>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</si>
  <si>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</si>
  <si>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</si>
  <si>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</si>
  <si>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</si>
  <si>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</si>
  <si>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</si>
  <si>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</si>
  <si>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</si>
  <si>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</si>
  <si>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</si>
  <si>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</si>
  <si>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</si>
  <si>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</si>
  <si>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</si>
  <si>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</si>
  <si>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</si>
  <si>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</si>
  <si>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</si>
  <si>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</si>
  <si>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</si>
  <si>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</si>
  <si>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</si>
  <si>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</si>
  <si>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</si>
  <si>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</si>
  <si>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</si>
  <si>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</si>
  <si>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</si>
  <si>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</si>
  <si>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</si>
  <si>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</si>
  <si>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</si>
  <si>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</si>
  <si>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</si>
  <si>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</si>
  <si>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</si>
  <si>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</si>
  <si>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</si>
  <si>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</si>
  <si>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</si>
  <si>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</si>
  <si>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</si>
  <si>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</si>
  <si>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</si>
  <si>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</si>
  <si>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</si>
  <si>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</si>
  <si>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</si>
  <si>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</si>
  <si>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</si>
  <si>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</si>
  <si>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</si>
  <si>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</si>
  <si>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</si>
  <si>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</si>
  <si>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</si>
  <si>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</si>
  <si>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</si>
  <si>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</si>
  <si>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</si>
  <si>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</si>
  <si>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</si>
  <si>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</si>
  <si>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</si>
  <si>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</si>
  <si>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</si>
  <si>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</si>
  <si>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</si>
  <si>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</si>
  <si>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</si>
  <si>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</si>
  <si>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</si>
  <si>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</si>
  <si>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</si>
  <si>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</si>
  <si>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</si>
  <si>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</si>
  <si>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</si>
  <si>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</si>
  <si>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</si>
  <si>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</si>
  <si>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</si>
  <si>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</si>
  <si>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</si>
  <si>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</si>
  <si>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</si>
  <si>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</si>
  <si>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</si>
  <si>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</si>
  <si>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</si>
  <si>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</si>
  <si>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</si>
  <si>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</si>
  <si>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</si>
  <si>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</si>
  <si>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</si>
  <si>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</si>
  <si>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</si>
  <si>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</si>
  <si>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</si>
  <si>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</si>
  <si>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</si>
  <si>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</si>
  <si>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</si>
  <si>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</si>
  <si>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</si>
  <si>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</si>
  <si>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</si>
  <si>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</si>
  <si>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</si>
  <si>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</si>
  <si>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</si>
  <si>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</si>
  <si>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</si>
  <si>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</si>
  <si>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</si>
  <si>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</si>
  <si>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</si>
  <si>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</si>
  <si>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</si>
  <si>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</si>
  <si>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</si>
  <si>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</si>
  <si>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</si>
  <si>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</si>
  <si>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</si>
  <si>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</si>
  <si>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</si>
  <si>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</si>
  <si>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</si>
  <si>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</si>
  <si>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</si>
  <si>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</si>
  <si>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</si>
  <si>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</si>
  <si>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</si>
  <si>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</si>
  <si>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</si>
  <si>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</si>
  <si>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</si>
  <si>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</si>
  <si>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</si>
  <si>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</si>
  <si>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</si>
  <si>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</si>
  <si>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</si>
  <si>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</si>
  <si>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</si>
  <si>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</si>
  <si>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</si>
  <si>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</si>
  <si>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</si>
  <si>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</si>
  <si>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</si>
  <si>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</si>
  <si>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</si>
  <si>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</si>
  <si>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</si>
  <si>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</si>
  <si>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</si>
  <si>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</si>
  <si>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</si>
  <si>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</si>
  <si>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</si>
  <si>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</si>
  <si>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</si>
  <si>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</si>
  <si>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</si>
  <si>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</si>
  <si>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</si>
  <si>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</si>
  <si>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</si>
  <si>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</si>
  <si>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</si>
  <si>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</si>
  <si>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</si>
  <si>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</si>
  <si>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</si>
  <si>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</si>
  <si>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</si>
  <si>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</si>
  <si>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</si>
  <si>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</si>
  <si>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</si>
  <si>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</si>
  <si>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</si>
  <si>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</si>
  <si>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</si>
  <si>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</si>
  <si>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</si>
  <si>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</si>
  <si>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</si>
  <si>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</si>
  <si>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</si>
  <si>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</si>
  <si>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</si>
  <si>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</si>
  <si>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</si>
  <si>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</si>
  <si>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</si>
  <si>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</si>
  <si>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</si>
  <si>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</si>
  <si>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</si>
  <si>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</si>
  <si>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</si>
  <si>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</si>
  <si>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</si>
  <si>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</si>
  <si>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</si>
  <si>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</si>
  <si>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</si>
  <si>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</si>
  <si>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</si>
  <si>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</si>
  <si>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</si>
  <si>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</si>
  <si>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</si>
  <si>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</si>
  <si>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</si>
  <si>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</si>
  <si>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</si>
  <si>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</si>
  <si>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</si>
  <si>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</si>
  <si>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</si>
  <si>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</si>
  <si>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</si>
  <si>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</si>
  <si>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</si>
  <si>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</si>
  <si>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</si>
  <si>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</si>
  <si>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</si>
  <si>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</si>
  <si>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</si>
  <si>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</si>
  <si>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</si>
  <si>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</si>
  <si>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</si>
  <si>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</si>
  <si>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</si>
  <si>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</si>
  <si>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</si>
  <si>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</si>
  <si>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</si>
  <si>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</si>
  <si>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</si>
  <si>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</si>
  <si>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</si>
  <si>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</si>
  <si>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</si>
  <si>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</si>
  <si>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</si>
  <si>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</si>
  <si>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</si>
  <si>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</si>
  <si>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</si>
  <si>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</si>
  <si>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</si>
  <si>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</si>
  <si>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</si>
  <si>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</si>
  <si>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</si>
  <si>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</si>
  <si>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</si>
  <si>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</si>
  <si>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</si>
  <si>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</si>
  <si>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</si>
  <si>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</si>
  <si>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</si>
  <si>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</si>
  <si>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</si>
  <si>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</si>
  <si>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</si>
  <si>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</si>
  <si>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</si>
  <si>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</si>
  <si>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</si>
  <si>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</si>
  <si>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</si>
  <si>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</si>
  <si>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</si>
  <si>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</si>
  <si>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</si>
  <si>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</si>
  <si>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</si>
  <si>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</si>
  <si>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</si>
  <si>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</si>
  <si>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</si>
  <si>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</si>
  <si>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</si>
  <si>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</si>
  <si>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</si>
  <si>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</si>
  <si>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</si>
  <si>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</si>
  <si>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</si>
  <si>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</si>
  <si>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</si>
  <si>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</si>
  <si>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</si>
  <si>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</si>
  <si>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</si>
  <si>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</si>
  <si>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</si>
  <si>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</si>
  <si>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</si>
  <si>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</si>
  <si>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</si>
  <si>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</si>
  <si>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</si>
  <si>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</si>
  <si>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</si>
  <si>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</si>
  <si>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</si>
  <si>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</si>
  <si>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</si>
  <si>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</si>
  <si>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</si>
  <si>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</si>
  <si>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</si>
  <si>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</si>
  <si>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</si>
  <si>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</si>
  <si>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</si>
  <si>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</si>
  <si>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</si>
  <si>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</si>
  <si>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</si>
  <si>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</si>
  <si>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</si>
  <si>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</si>
  <si>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</si>
  <si>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</si>
  <si>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</si>
  <si>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</si>
  <si>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</si>
  <si>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</si>
  <si>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</si>
  <si>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</si>
  <si>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</si>
  <si>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</si>
  <si>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</si>
  <si>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</si>
  <si>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</si>
  <si>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</si>
  <si>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</si>
  <si>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</si>
  <si>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</si>
  <si>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</si>
  <si>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</si>
  <si>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</si>
  <si>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</si>
  <si>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</si>
  <si>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</si>
  <si>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</si>
  <si>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</si>
  <si>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</si>
  <si>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</si>
  <si>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</si>
  <si>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</si>
  <si>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</si>
  <si>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</si>
  <si>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</si>
  <si>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</si>
  <si>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</si>
  <si>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</si>
  <si>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</si>
  <si>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</si>
  <si>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</si>
  <si>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</si>
  <si>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</si>
  <si>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</si>
  <si>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</si>
  <si>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</si>
  <si>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</si>
  <si>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</si>
  <si>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</si>
  <si>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</si>
  <si>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</si>
  <si>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</si>
  <si>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</si>
  <si>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</si>
  <si>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</si>
  <si>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</si>
  <si>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</si>
  <si>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</si>
  <si>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</si>
  <si>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</si>
  <si>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</si>
  <si>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</si>
  <si>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</si>
  <si>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</si>
  <si>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</si>
  <si>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</si>
  <si>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</si>
  <si>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</si>
  <si>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</si>
  <si>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</si>
  <si>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</si>
  <si>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</si>
  <si>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</si>
  <si>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</si>
  <si>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</si>
  <si>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</si>
  <si>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</si>
  <si>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</si>
  <si>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</si>
  <si>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</si>
  <si>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</si>
  <si>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</si>
  <si>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</si>
  <si>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</si>
  <si>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</si>
  <si>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</si>
  <si>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</si>
  <si>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</si>
  <si>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</si>
  <si>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</si>
  <si>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</si>
  <si>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</si>
  <si>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</si>
  <si>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</si>
  <si>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</si>
  <si>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</si>
  <si>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</si>
  <si>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</si>
  <si>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</si>
  <si>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</si>
  <si>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</si>
  <si>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</si>
  <si>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</si>
  <si>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</si>
  <si>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</si>
  <si>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</si>
  <si>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</si>
  <si>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</si>
  <si>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</si>
  <si>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</si>
  <si>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</si>
  <si>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</si>
  <si>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</si>
  <si>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</si>
  <si>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</si>
  <si>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</si>
  <si>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</si>
  <si>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</si>
  <si>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</si>
  <si>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</si>
  <si>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</si>
  <si>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</si>
  <si>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</si>
  <si>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</si>
  <si>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</si>
  <si>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</si>
  <si>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</si>
  <si>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</si>
  <si>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</si>
  <si>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</si>
  <si>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</si>
  <si>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</si>
  <si>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</si>
  <si>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</si>
  <si>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</si>
  <si>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</si>
  <si>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</si>
  <si>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</si>
  <si>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</si>
  <si>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</si>
  <si>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</si>
  <si>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</si>
  <si>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</si>
  <si>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</si>
  <si>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</si>
  <si>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</si>
  <si>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</si>
  <si>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</si>
  <si>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</si>
  <si>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</si>
  <si>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</si>
  <si>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</si>
  <si>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</si>
  <si>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</si>
  <si>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</si>
  <si>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</si>
  <si>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</si>
  <si>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</si>
  <si>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</si>
  <si>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</si>
  <si>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</si>
  <si>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</si>
  <si>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</si>
  <si>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</si>
  <si>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</si>
  <si>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</si>
  <si>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</si>
  <si>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</si>
  <si>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</si>
  <si>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</si>
  <si>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</si>
  <si>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</si>
  <si>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</si>
  <si>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</si>
  <si>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</si>
  <si>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</si>
  <si>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</si>
  <si>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</si>
  <si>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</si>
  <si>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</si>
  <si>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</si>
  <si>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</si>
  <si>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</si>
  <si>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</si>
  <si>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</si>
  <si>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</si>
  <si>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</si>
  <si>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</si>
  <si>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</si>
  <si>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</si>
  <si>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</si>
  <si>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</si>
  <si>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</si>
  <si>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</si>
  <si>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</si>
  <si>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</si>
  <si>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</si>
  <si>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</si>
  <si>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</si>
  <si>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</si>
  <si>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</si>
  <si>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</si>
  <si>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</si>
  <si>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</si>
  <si>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</si>
  <si>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</si>
  <si>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</si>
  <si>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</si>
  <si>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</si>
  <si>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</si>
  <si>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</si>
  <si>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</si>
  <si>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</si>
  <si>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</si>
  <si>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</si>
  <si>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</si>
  <si>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</si>
  <si>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</si>
  <si>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</si>
  <si>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</si>
  <si>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</si>
  <si>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</si>
  <si>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</si>
  <si>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</si>
  <si>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</si>
  <si>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</si>
  <si>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</si>
  <si>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</si>
  <si>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</si>
  <si>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</si>
  <si>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</si>
  <si>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</si>
  <si>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</si>
  <si>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</si>
  <si>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</si>
  <si>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</si>
  <si>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</si>
  <si>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</si>
  <si>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</si>
  <si>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</si>
  <si>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</si>
  <si>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</si>
  <si>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</si>
  <si>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</si>
  <si>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</si>
  <si>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</si>
  <si>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</si>
  <si>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</si>
  <si>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</si>
  <si>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</si>
  <si>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</si>
  <si>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</si>
  <si>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</si>
  <si>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</si>
  <si>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</si>
  <si>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</si>
  <si>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</si>
  <si>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</si>
  <si>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</si>
  <si>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</si>
  <si>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</si>
  <si>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</si>
  <si>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</si>
  <si>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</si>
  <si>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</si>
  <si>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</si>
  <si>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</si>
  <si>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</si>
  <si>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</si>
  <si>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</si>
  <si>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</si>
  <si>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</si>
  <si>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</si>
  <si>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</si>
  <si>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</si>
  <si>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</si>
  <si>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</si>
  <si>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</si>
  <si>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</si>
  <si>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</si>
  <si>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</si>
  <si>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</si>
  <si>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</si>
  <si>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</si>
  <si>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</si>
  <si>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</si>
  <si>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</si>
  <si>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</si>
  <si>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</si>
  <si>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</si>
  <si>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</si>
  <si>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</si>
  <si>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</si>
  <si>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</si>
  <si>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</si>
  <si>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</si>
  <si>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</si>
  <si>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</si>
  <si>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</si>
  <si>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</si>
  <si>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</si>
  <si>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</si>
  <si>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</si>
  <si>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</si>
  <si>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</si>
  <si>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</si>
  <si>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</si>
  <si>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</si>
  <si>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</si>
  <si>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</si>
  <si>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</si>
  <si>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</si>
  <si>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</si>
  <si>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</si>
  <si>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</si>
  <si>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</si>
  <si>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</si>
  <si>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</si>
  <si>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</si>
  <si>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</si>
  <si>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</si>
  <si>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</si>
  <si>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</si>
  <si>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</si>
  <si>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</si>
  <si>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</si>
  <si>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</si>
  <si>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</si>
  <si>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</si>
  <si>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</si>
  <si>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</si>
  <si>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</si>
  <si>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</si>
  <si>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</si>
  <si>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</si>
  <si>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</si>
  <si>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</si>
  <si>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</si>
  <si>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</si>
  <si>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</si>
  <si>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</si>
  <si>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</si>
  <si>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</si>
  <si>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</si>
  <si>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</si>
  <si>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</si>
  <si>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</si>
  <si>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</si>
  <si>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</si>
  <si>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</si>
  <si>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</si>
  <si>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</si>
  <si>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</si>
  <si>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</si>
  <si>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</si>
  <si>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</si>
  <si>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</si>
  <si>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</si>
  <si>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</si>
  <si>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</si>
  <si>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</si>
  <si>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</si>
  <si>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</si>
  <si>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</si>
  <si>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</si>
  <si>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</si>
  <si>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</si>
  <si>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</si>
  <si>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</si>
  <si>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</si>
  <si>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</si>
  <si>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</si>
  <si>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</si>
  <si>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</si>
  <si>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</si>
  <si>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</si>
  <si>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</si>
  <si>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</si>
  <si>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</si>
  <si>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</si>
  <si>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</si>
  <si>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</si>
  <si>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</si>
  <si>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</si>
  <si>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</si>
  <si>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</si>
  <si>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</si>
  <si>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</si>
  <si>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</si>
  <si>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</si>
  <si>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</si>
  <si>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</si>
  <si>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</si>
  <si>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</si>
  <si>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</si>
  <si>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</si>
  <si>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</si>
  <si>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</si>
  <si>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</si>
  <si>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</si>
  <si>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</si>
  <si>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</si>
  <si>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</si>
  <si>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</si>
  <si>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</si>
  <si>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</si>
  <si>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</si>
  <si>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</si>
  <si>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</si>
  <si>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</si>
  <si>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</si>
  <si>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</si>
  <si>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</si>
  <si>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</si>
  <si>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</si>
  <si>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</si>
  <si>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</si>
  <si>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</si>
  <si>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</si>
  <si>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</si>
  <si>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</si>
  <si>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</si>
  <si>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</si>
  <si>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</si>
  <si>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</si>
  <si>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</si>
  <si>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</si>
  <si>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</si>
  <si>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</si>
  <si>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</si>
  <si>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</si>
  <si>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</si>
  <si>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</si>
  <si>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</si>
  <si>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</si>
  <si>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</si>
  <si>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</si>
  <si>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</si>
  <si>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</si>
  <si>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</si>
  <si>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</si>
  <si>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</si>
  <si>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</si>
  <si>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</si>
  <si>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</si>
  <si>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</si>
  <si>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</si>
  <si>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</si>
  <si>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</si>
  <si>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</si>
  <si>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</si>
  <si>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</si>
  <si>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</si>
  <si>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</si>
  <si>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</si>
  <si>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</si>
  <si>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</si>
  <si>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</si>
  <si>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</si>
  <si>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</si>
  <si>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</si>
  <si>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</si>
  <si>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</si>
  <si>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</si>
  <si>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</si>
  <si>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</si>
  <si>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</si>
  <si>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</si>
  <si>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</si>
  <si>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</si>
  <si>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</si>
  <si>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</si>
  <si>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</si>
  <si>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</si>
  <si>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</si>
  <si>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</si>
  <si>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</si>
  <si>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</si>
  <si>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</si>
  <si>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</si>
  <si>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</si>
  <si>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</si>
  <si>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</si>
  <si>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</si>
  <si>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</si>
  <si>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</si>
  <si>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</si>
  <si>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</si>
  <si>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</si>
  <si>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</si>
  <si>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</si>
  <si>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</si>
  <si>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</si>
  <si>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</si>
  <si>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</si>
  <si>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</si>
  <si>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</si>
  <si>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</si>
  <si>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</si>
  <si>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</si>
  <si>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</si>
  <si>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</si>
  <si>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</si>
  <si>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</si>
  <si>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</si>
  <si>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</si>
  <si>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</si>
  <si>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</si>
  <si>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</si>
  <si>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</si>
  <si>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</si>
  <si>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</si>
  <si>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</si>
  <si>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</si>
  <si>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</si>
  <si>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</si>
  <si>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</si>
  <si>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</si>
  <si>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</si>
  <si>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</si>
  <si>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</si>
  <si>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</si>
  <si>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</si>
  <si>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</si>
  <si>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</si>
  <si>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</si>
  <si>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</si>
  <si>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</si>
  <si>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</si>
  <si>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</si>
  <si>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</si>
  <si>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</si>
  <si>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</si>
  <si>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</si>
  <si>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</si>
  <si>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</si>
  <si>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</si>
  <si>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</si>
  <si>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</si>
  <si>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</si>
  <si>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</si>
  <si>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</si>
  <si>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</si>
  <si>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</si>
  <si>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</si>
  <si>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</si>
  <si>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</si>
  <si>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</si>
  <si>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</si>
  <si>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</si>
  <si>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</si>
  <si>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</si>
  <si>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</si>
  <si>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</si>
  <si>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</si>
  <si>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</si>
  <si>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</si>
  <si>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</si>
  <si>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</si>
  <si>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</si>
  <si>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</si>
  <si>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</si>
  <si>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</si>
  <si>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</si>
  <si>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</si>
  <si>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</si>
  <si>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</si>
  <si>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</si>
  <si>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</si>
  <si>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</si>
  <si>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</si>
  <si>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</si>
  <si>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</si>
  <si>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</si>
  <si>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</si>
  <si>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</si>
  <si>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</si>
  <si>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</si>
  <si>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</si>
  <si>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</si>
  <si>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</si>
  <si>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</si>
  <si>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</si>
  <si>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</si>
  <si>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</si>
  <si>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</si>
  <si>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</si>
  <si>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</si>
  <si>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</si>
  <si>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</si>
  <si>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</si>
  <si>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</si>
  <si>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</si>
  <si>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</si>
  <si>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</si>
  <si>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</si>
  <si>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</si>
  <si>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</si>
  <si>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</si>
  <si>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</si>
  <si>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</si>
  <si>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</si>
  <si>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</si>
  <si>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</si>
  <si>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</si>
  <si>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</si>
  <si>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</si>
  <si>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</si>
  <si>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</si>
  <si>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</si>
  <si>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</si>
  <si>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</si>
  <si>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</si>
  <si>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</si>
  <si>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</si>
  <si>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</si>
  <si>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</si>
  <si>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</si>
  <si>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</si>
  <si>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</si>
  <si>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</si>
  <si>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</si>
  <si>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</si>
  <si>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</si>
  <si>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</si>
  <si>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</si>
  <si>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</si>
  <si>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</si>
  <si>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</si>
  <si>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</si>
  <si>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</si>
  <si>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</si>
  <si>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</si>
  <si>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</si>
  <si>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</si>
  <si>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</si>
  <si>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</si>
  <si>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</si>
  <si>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</si>
  <si>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</si>
  <si>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</si>
  <si>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</si>
  <si>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</si>
  <si>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</si>
  <si>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</si>
  <si>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</si>
  <si>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</si>
  <si>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</si>
  <si>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</si>
  <si>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</si>
  <si>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</si>
  <si>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</si>
  <si>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</si>
  <si>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</si>
  <si>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</si>
  <si>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</si>
  <si>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</si>
  <si>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</si>
  <si>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</si>
  <si>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</si>
  <si>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</si>
  <si>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</si>
  <si>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</si>
  <si>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</si>
  <si>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</si>
  <si>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</si>
  <si>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</si>
  <si>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</si>
  <si>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</si>
  <si>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</si>
  <si>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</si>
  <si>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</si>
  <si>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</si>
  <si>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</si>
  <si>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</si>
  <si>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</si>
  <si>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</si>
  <si>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</si>
  <si>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</si>
  <si>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</si>
  <si>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</si>
  <si>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</si>
  <si>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</si>
  <si>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</si>
  <si>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</si>
  <si>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</si>
  <si>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</si>
  <si>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</si>
  <si>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</si>
  <si>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</si>
  <si>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</si>
  <si>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</si>
  <si>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</si>
  <si>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</si>
  <si>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</si>
  <si>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</si>
  <si>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</si>
  <si>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</si>
  <si>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</si>
  <si>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</si>
  <si>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</si>
  <si>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</si>
  <si>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</si>
  <si>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</si>
  <si>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</si>
  <si>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</si>
  <si>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</si>
  <si>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</si>
  <si>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</si>
  <si>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</si>
  <si>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</si>
  <si>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</si>
  <si>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</si>
  <si>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</si>
  <si>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</si>
  <si>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</si>
  <si>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</si>
  <si>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</si>
  <si>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</si>
  <si>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</si>
  <si>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</si>
  <si>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</si>
  <si>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</si>
  <si>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</si>
  <si>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</si>
  <si>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</si>
  <si>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</si>
  <si>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</si>
  <si>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</si>
  <si>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</si>
  <si>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</si>
  <si>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</si>
  <si>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</si>
  <si>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</si>
  <si>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</si>
  <si>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</si>
  <si>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</si>
  <si>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</si>
  <si>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</si>
  <si>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</si>
  <si>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</si>
  <si>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</si>
  <si>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</si>
  <si>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</si>
  <si>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</si>
  <si>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</si>
  <si>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</si>
  <si>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</si>
  <si>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</si>
  <si>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</si>
  <si>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</si>
  <si>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</si>
  <si>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</si>
  <si>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</si>
  <si>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</si>
  <si>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</si>
  <si>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</si>
  <si>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</si>
  <si>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</si>
  <si>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</si>
  <si>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</si>
  <si>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</si>
  <si>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</si>
  <si>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</si>
  <si>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</si>
  <si>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</si>
  <si>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</si>
  <si>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</si>
  <si>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</si>
  <si>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</si>
  <si>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</si>
  <si>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</si>
  <si>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</si>
  <si>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</si>
  <si>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</si>
  <si>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</si>
  <si>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</si>
  <si>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</si>
  <si>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</si>
  <si>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</si>
  <si>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</si>
  <si>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</si>
  <si>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</si>
  <si>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</si>
  <si>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</si>
  <si>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</si>
  <si>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</si>
  <si>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</si>
  <si>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</si>
  <si>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</si>
  <si>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</si>
  <si>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</si>
  <si>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</si>
  <si>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</si>
  <si>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</si>
  <si>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</si>
  <si>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</si>
  <si>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</si>
  <si>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</si>
  <si>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</si>
  <si>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</si>
  <si>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</si>
  <si>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</si>
  <si>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</si>
  <si>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</si>
  <si>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</si>
  <si>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</si>
  <si>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</si>
  <si>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</si>
  <si>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</si>
  <si>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</si>
  <si>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</si>
  <si>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</si>
  <si>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</si>
  <si>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</si>
  <si>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</si>
  <si>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</si>
  <si>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</si>
  <si>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</si>
  <si>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</si>
  <si>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</si>
  <si>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</si>
  <si>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</si>
  <si>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</si>
  <si>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</si>
  <si>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</si>
  <si>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</si>
  <si>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</si>
  <si>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</si>
  <si>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</si>
  <si>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</si>
  <si>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</si>
  <si>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</si>
  <si>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</si>
  <si>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</si>
  <si>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</si>
  <si>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</si>
  <si>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</si>
  <si>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</si>
  <si>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</si>
  <si>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</si>
  <si>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</si>
  <si>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</si>
  <si>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</si>
  <si>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</si>
  <si>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</si>
  <si>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</si>
  <si>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</si>
  <si>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</si>
  <si>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</si>
  <si>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</si>
  <si>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</si>
  <si>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</si>
  <si>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</si>
  <si>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</si>
  <si>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</si>
  <si>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</si>
  <si>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</si>
  <si>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</si>
  <si>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</si>
  <si>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</si>
  <si>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</si>
  <si>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</si>
  <si>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</si>
  <si>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</si>
  <si>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</si>
  <si>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</si>
  <si>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</si>
  <si>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</si>
  <si>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</si>
  <si>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</si>
  <si>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</si>
  <si>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</si>
  <si>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</si>
  <si>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</si>
  <si>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</si>
  <si>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</si>
  <si>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</si>
  <si>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</si>
  <si>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</si>
  <si>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</si>
  <si>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</si>
  <si>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</si>
  <si>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</si>
  <si>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</si>
  <si>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</si>
  <si>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</si>
  <si>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</si>
  <si>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</si>
  <si>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</si>
  <si>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</si>
  <si>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</si>
  <si>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</si>
  <si>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</si>
  <si>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</si>
  <si>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</si>
  <si>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</si>
  <si>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</si>
  <si>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</si>
  <si>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</si>
  <si>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</si>
  <si>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</si>
  <si>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</si>
  <si>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</si>
  <si>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</si>
  <si>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</si>
  <si>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</si>
  <si>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</si>
  <si>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</si>
  <si>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</si>
  <si>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</si>
  <si>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</si>
  <si>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</si>
  <si>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</si>
  <si>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</si>
  <si>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</si>
  <si>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</si>
  <si>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</si>
  <si>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</si>
  <si>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</si>
  <si>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</si>
  <si>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</si>
  <si>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</si>
  <si>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</si>
  <si>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</si>
  <si>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</si>
  <si>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</si>
  <si>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</si>
  <si>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</si>
  <si>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</si>
  <si>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</si>
  <si>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</si>
  <si>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</si>
  <si>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</si>
  <si>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</si>
  <si>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</si>
  <si>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</si>
  <si>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</si>
  <si>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</si>
  <si>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</si>
  <si>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</si>
  <si>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</si>
  <si>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</si>
  <si>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</si>
  <si>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</si>
  <si>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</si>
  <si>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</si>
  <si>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</si>
  <si>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</si>
  <si>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</si>
  <si>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</si>
  <si>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</si>
  <si>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</si>
  <si>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</si>
  <si>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</si>
  <si>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</si>
  <si>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</si>
  <si>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</si>
  <si>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</si>
  <si>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</si>
  <si>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</si>
  <si>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</si>
  <si>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</si>
  <si>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</si>
  <si>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</si>
  <si>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</si>
  <si>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</si>
  <si>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</si>
  <si>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</si>
  <si>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</si>
  <si>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</si>
  <si>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</si>
  <si>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</si>
  <si>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</si>
  <si>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</si>
  <si>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</si>
  <si>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</si>
  <si>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</si>
  <si>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</si>
  <si>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</si>
  <si>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</si>
  <si>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</si>
  <si>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</si>
  <si>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</si>
  <si>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</si>
  <si>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</si>
  <si>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</si>
  <si>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</si>
  <si>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</si>
  <si>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</si>
  <si>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</si>
  <si>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</si>
  <si>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</si>
  <si>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</si>
  <si>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</si>
  <si>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</si>
  <si>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</si>
  <si>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</si>
  <si>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</si>
  <si>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</si>
  <si>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</si>
  <si>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</si>
  <si>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</si>
  <si>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</si>
  <si>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</si>
  <si>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</si>
  <si>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</si>
  <si>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</si>
  <si>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</si>
  <si>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</si>
  <si>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</si>
  <si>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</si>
  <si>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</si>
  <si>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</si>
  <si>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</si>
  <si>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</si>
  <si>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</si>
  <si>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</si>
  <si>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</si>
  <si>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</si>
  <si>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</si>
  <si>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</si>
  <si>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</si>
  <si>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</si>
  <si>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</si>
  <si>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</si>
  <si>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</si>
  <si>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</si>
  <si>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</si>
  <si>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</si>
  <si>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</si>
  <si>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</si>
  <si>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</si>
  <si>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</si>
  <si>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</si>
  <si>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</si>
  <si>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</si>
  <si>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</si>
  <si>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</si>
  <si>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</si>
  <si>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</si>
  <si>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</si>
  <si>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</si>
  <si>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</si>
  <si>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</si>
  <si>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</si>
  <si>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</si>
  <si>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</si>
  <si>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</si>
  <si>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</si>
  <si>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</si>
  <si>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</si>
  <si>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</si>
  <si>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</si>
  <si>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</si>
  <si>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</si>
  <si>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</si>
  <si>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</si>
  <si>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</si>
  <si>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</si>
  <si>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</si>
  <si>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</si>
  <si>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</si>
  <si>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</si>
  <si>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</si>
  <si>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</si>
  <si>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</si>
  <si>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</si>
  <si>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</si>
  <si>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</si>
  <si>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</si>
  <si>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</si>
  <si>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</si>
  <si>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</si>
  <si>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</si>
  <si>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</si>
  <si>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</si>
  <si>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</si>
  <si>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</si>
  <si>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</si>
  <si>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</si>
  <si>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</si>
  <si>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</si>
  <si>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</si>
  <si>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</si>
  <si>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</si>
  <si>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</si>
  <si>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</si>
  <si>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</si>
  <si>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</si>
  <si>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</si>
  <si>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</si>
  <si>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</si>
  <si>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</si>
  <si>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</si>
  <si>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</si>
  <si>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</si>
  <si>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</si>
  <si>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</si>
  <si>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</si>
  <si>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</si>
  <si>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</si>
  <si>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</si>
  <si>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</si>
  <si>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</si>
  <si>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</si>
  <si>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</si>
  <si>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</si>
  <si>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</si>
  <si>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</si>
  <si>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</si>
  <si>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</si>
  <si>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</si>
  <si>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</si>
  <si>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</si>
  <si>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</si>
  <si>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</si>
  <si>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</si>
  <si>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</si>
  <si>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</si>
  <si>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</si>
  <si>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</si>
  <si>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</si>
  <si>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</si>
  <si>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</si>
  <si>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</si>
  <si>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</si>
  <si>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</si>
  <si>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</si>
  <si>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</si>
  <si>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</si>
  <si>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</si>
  <si>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</si>
  <si>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</si>
  <si>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</si>
  <si>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</si>
  <si>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</si>
  <si>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</si>
  <si>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</si>
  <si>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</si>
  <si>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</si>
  <si>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</si>
  <si>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</si>
  <si>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</si>
  <si>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</si>
  <si>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</si>
  <si>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</si>
  <si>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</si>
  <si>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</si>
  <si>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</si>
  <si>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</si>
  <si>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</si>
  <si>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</si>
  <si>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</si>
  <si>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</si>
  <si>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</si>
  <si>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</si>
  <si>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</si>
  <si>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</si>
  <si>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</si>
  <si>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</si>
  <si>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</si>
  <si>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</si>
  <si>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</si>
  <si>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</si>
  <si>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</si>
  <si>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</si>
  <si>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</si>
  <si>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</si>
  <si>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</si>
  <si>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</si>
  <si>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</si>
  <si>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</si>
  <si>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</si>
  <si>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</si>
  <si>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</si>
  <si>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</si>
  <si>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</si>
  <si>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</si>
  <si>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</si>
  <si>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</si>
  <si>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</si>
  <si>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</si>
  <si>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</si>
  <si>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</si>
  <si>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</si>
  <si>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</si>
  <si>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</si>
  <si>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</si>
  <si>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</si>
  <si>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</si>
  <si>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</si>
  <si>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</si>
  <si>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</si>
  <si>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</si>
  <si>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</si>
  <si>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</si>
  <si>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</si>
  <si>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</si>
  <si>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</si>
  <si>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</si>
  <si>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</si>
  <si>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</si>
  <si>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</si>
  <si>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</si>
  <si>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</si>
  <si>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</si>
  <si>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</si>
  <si>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</si>
  <si>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</si>
  <si>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</si>
  <si>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</si>
  <si>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</si>
  <si>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</si>
  <si>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</si>
  <si>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</si>
  <si>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</si>
  <si>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</si>
  <si>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</si>
  <si>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</si>
  <si>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</si>
  <si>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</si>
  <si>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</si>
  <si>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</si>
  <si>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</si>
  <si>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</si>
  <si>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</si>
  <si>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</si>
  <si>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</si>
  <si>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</si>
  <si>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</si>
  <si>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</si>
  <si>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</si>
  <si>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</si>
  <si>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</si>
  <si>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</si>
  <si>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</si>
  <si>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</si>
  <si>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</si>
  <si>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</si>
  <si>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</si>
  <si>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</si>
  <si>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</si>
  <si>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</si>
  <si>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</si>
  <si>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</si>
  <si>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</si>
  <si>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</si>
  <si>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</si>
  <si>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</si>
  <si>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</si>
  <si>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</si>
  <si>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</si>
  <si>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</si>
  <si>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</si>
  <si>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</si>
  <si>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</si>
  <si>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</si>
  <si>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</si>
  <si>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</si>
  <si>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</si>
  <si>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</si>
  <si>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</si>
  <si>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</si>
  <si>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</si>
  <si>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</si>
  <si>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</si>
  <si>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</si>
  <si>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</si>
  <si>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</si>
  <si>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</si>
  <si>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</si>
  <si>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</si>
  <si>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</si>
  <si>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</si>
  <si>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</si>
  <si>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</si>
  <si>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</si>
  <si>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</si>
  <si>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</si>
  <si>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</si>
  <si>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</si>
  <si>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</si>
  <si>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</si>
  <si>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</si>
  <si>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</si>
  <si>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</si>
  <si>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</si>
  <si>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</si>
  <si>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</si>
  <si>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</si>
  <si>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</si>
  <si>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</si>
  <si>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</si>
  <si>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</si>
  <si>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</si>
  <si>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</si>
  <si>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</si>
  <si>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</si>
  <si>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</si>
  <si>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</si>
  <si>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</si>
  <si>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</si>
  <si>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</si>
  <si>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</si>
  <si>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</si>
  <si>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</si>
  <si>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</si>
  <si>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</si>
  <si>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</si>
  <si>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</si>
  <si>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</si>
  <si>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</si>
  <si>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</si>
  <si>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</si>
  <si>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</si>
  <si>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</si>
  <si>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</si>
  <si>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</si>
  <si>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</si>
  <si>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</si>
  <si>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</si>
  <si>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</si>
  <si>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</si>
  <si>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</si>
  <si>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</si>
  <si>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</si>
  <si>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</si>
  <si>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</si>
  <si>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</si>
  <si>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</si>
  <si>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</si>
  <si>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</si>
  <si>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</si>
  <si>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</si>
  <si>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</si>
  <si>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</si>
  <si>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</si>
  <si>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</si>
  <si>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</si>
  <si>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</si>
  <si>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</si>
  <si>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</si>
  <si>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</si>
  <si>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</si>
  <si>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</si>
  <si>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</si>
  <si>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</si>
  <si>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</si>
  <si>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</si>
  <si>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</si>
  <si>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</si>
  <si>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</si>
  <si>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</si>
  <si>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</si>
  <si>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</si>
  <si>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</si>
  <si>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</si>
  <si>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</si>
  <si>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</si>
  <si>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</si>
  <si>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</si>
  <si>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</si>
  <si>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</si>
  <si>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</si>
  <si>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</si>
  <si>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</si>
  <si>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</si>
  <si>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</si>
  <si>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</si>
  <si>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</si>
  <si>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</si>
  <si>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</si>
  <si>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</si>
  <si>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</si>
  <si>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</si>
  <si>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</si>
  <si>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</si>
  <si>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</si>
  <si>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</si>
  <si>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</si>
  <si>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</si>
  <si>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</si>
  <si>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</si>
  <si>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</si>
  <si>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</si>
  <si>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</si>
  <si>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</si>
  <si>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</si>
  <si>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</si>
  <si>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</si>
  <si>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</si>
  <si>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</si>
  <si>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</si>
  <si>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</si>
  <si>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</si>
  <si>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</si>
  <si>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</si>
  <si>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</si>
  <si>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</si>
  <si>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</si>
  <si>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</si>
  <si>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</si>
  <si>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</si>
  <si>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</si>
  <si>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</si>
  <si>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</si>
  <si>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</si>
  <si>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</si>
  <si>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</si>
  <si>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</si>
  <si>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</si>
  <si>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</si>
  <si>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</si>
  <si>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</si>
  <si>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</si>
  <si>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</si>
  <si>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</si>
  <si>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</si>
  <si>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</si>
  <si>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</si>
  <si>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</si>
  <si>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</si>
  <si>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</si>
  <si>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</si>
  <si>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</si>
  <si>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</si>
  <si>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</si>
  <si>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</si>
  <si>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</si>
  <si>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</si>
  <si>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</si>
  <si>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</si>
  <si>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</si>
  <si>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</si>
  <si>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</si>
  <si>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</si>
  <si>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</si>
  <si>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</si>
  <si>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</si>
  <si>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</si>
  <si>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</si>
  <si>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</si>
  <si>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</si>
  <si>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</si>
  <si>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</si>
  <si>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</si>
  <si>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</si>
  <si>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</si>
  <si>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</si>
  <si>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</si>
  <si>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</si>
  <si>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</si>
  <si>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</si>
  <si>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</si>
  <si>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</si>
  <si>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</si>
  <si>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</si>
  <si>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</si>
  <si>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</si>
  <si>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</si>
  <si>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</si>
  <si>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</si>
  <si>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</si>
  <si>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</si>
  <si>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</si>
  <si>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</si>
  <si>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</si>
  <si>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</si>
  <si>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</si>
  <si>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</si>
  <si>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</si>
  <si>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</si>
  <si>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</si>
  <si>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</si>
  <si>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</si>
  <si>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</si>
  <si>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</si>
  <si>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</si>
  <si>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</si>
  <si>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</si>
  <si>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</si>
  <si>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</si>
  <si>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</si>
  <si>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</si>
  <si>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</si>
  <si>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</si>
  <si>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</si>
  <si>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</si>
  <si>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</si>
  <si>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</si>
  <si>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</si>
  <si>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</si>
  <si>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</si>
  <si>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</si>
  <si>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</si>
  <si>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</si>
  <si>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</si>
  <si>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</si>
  <si>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</si>
  <si>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</si>
  <si>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</si>
  <si>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</si>
  <si>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</si>
  <si>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</si>
  <si>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</si>
  <si>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</si>
  <si>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</si>
  <si>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</si>
  <si>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</si>
  <si>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</si>
  <si>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</si>
  <si>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</si>
  <si>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</si>
  <si>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</si>
  <si>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</si>
  <si>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</si>
  <si>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</si>
  <si>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</si>
  <si>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</si>
  <si>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</si>
  <si>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</si>
  <si>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</si>
  <si>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</si>
  <si>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</si>
  <si>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</si>
  <si>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</si>
  <si>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</si>
  <si>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</si>
  <si>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</si>
  <si>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</si>
  <si>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</si>
  <si>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</si>
  <si>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</si>
  <si>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</si>
  <si>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</si>
  <si>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</si>
  <si>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</si>
  <si>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</si>
  <si>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</si>
  <si>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</si>
  <si>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</si>
  <si>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</si>
  <si>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</si>
  <si>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</si>
  <si>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</si>
  <si>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</si>
  <si>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</si>
  <si>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</si>
  <si>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</si>
  <si>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</si>
  <si>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</si>
  <si>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</si>
  <si>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</si>
  <si>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</si>
  <si>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</si>
  <si>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</si>
  <si>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</si>
  <si>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</si>
  <si>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</si>
  <si>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</si>
  <si>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</si>
  <si>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</si>
  <si>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</si>
  <si>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</si>
  <si>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</si>
  <si>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</si>
  <si>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</si>
  <si>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</si>
  <si>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</si>
  <si>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</si>
  <si>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</si>
  <si>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</si>
  <si>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</si>
  <si>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</si>
  <si>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</si>
  <si>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</si>
  <si>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</si>
  <si>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</si>
  <si>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</si>
  <si>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</si>
  <si>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</si>
  <si>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</si>
  <si>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</si>
  <si>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</si>
  <si>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</si>
  <si>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</si>
  <si>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</si>
  <si>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</si>
  <si>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</si>
  <si>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</si>
  <si>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</si>
  <si>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</si>
  <si>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</si>
  <si>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</si>
  <si>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</si>
  <si>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</si>
  <si>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</si>
  <si>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</si>
  <si>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</si>
  <si>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</si>
  <si>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</si>
  <si>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</si>
  <si>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</si>
  <si>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</si>
  <si>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</si>
  <si>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</si>
  <si>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</si>
  <si>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</si>
  <si>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</si>
  <si>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</si>
  <si>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</si>
  <si>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</si>
  <si>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</si>
  <si>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</si>
  <si>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</si>
  <si>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</si>
  <si>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</si>
  <si>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</si>
  <si>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</si>
  <si>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</si>
  <si>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</si>
  <si>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</si>
  <si>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</si>
  <si>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</si>
  <si>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</si>
  <si>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</si>
  <si>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</si>
  <si>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</si>
  <si>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</si>
  <si>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</si>
  <si>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</si>
  <si>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</si>
  <si>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</si>
  <si>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</si>
  <si>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</si>
  <si>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</si>
  <si>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</si>
  <si>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</si>
  <si>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</si>
  <si>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</si>
  <si>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</si>
  <si>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</si>
  <si>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</si>
  <si>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</si>
  <si>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</si>
  <si>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</si>
  <si>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</si>
  <si>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</si>
  <si>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</si>
  <si>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</si>
  <si>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</si>
  <si>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</si>
  <si>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</si>
  <si>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</si>
  <si>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</si>
  <si>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</si>
  <si>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</si>
  <si>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</si>
  <si>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</si>
  <si>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</si>
  <si>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</si>
  <si>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</si>
  <si>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</si>
  <si>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</si>
  <si>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</si>
  <si>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</si>
  <si>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</si>
  <si>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</si>
  <si>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</si>
  <si>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</si>
  <si>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</si>
  <si>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</si>
  <si>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</si>
  <si>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</si>
  <si>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</si>
  <si>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</si>
  <si>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</si>
  <si>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</si>
  <si>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</si>
  <si>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</si>
  <si>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</si>
  <si>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</si>
  <si>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</si>
  <si>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</si>
  <si>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</si>
  <si>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</si>
  <si>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</si>
  <si>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</si>
  <si>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</si>
  <si>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</si>
  <si>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</si>
  <si>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</si>
  <si>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</si>
  <si>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</si>
  <si>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</si>
  <si>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</si>
  <si>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</si>
  <si>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</si>
  <si>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</si>
  <si>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</si>
  <si>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</si>
  <si>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</si>
  <si>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</si>
  <si>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</si>
  <si>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</si>
  <si>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</si>
  <si>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</si>
  <si>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</si>
  <si>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</si>
  <si>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</si>
  <si>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</si>
  <si>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</si>
  <si>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</si>
  <si>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</si>
  <si>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</si>
  <si>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</si>
  <si>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</si>
  <si>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</si>
  <si>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</si>
  <si>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</si>
  <si>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</si>
  <si>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</si>
  <si>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</si>
  <si>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</si>
  <si>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</si>
  <si>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</si>
  <si>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</si>
  <si>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</si>
  <si>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</si>
  <si>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</si>
  <si>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</si>
  <si>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</si>
  <si>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</si>
  <si>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</si>
  <si>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</si>
  <si>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</si>
  <si>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</si>
  <si>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</si>
  <si>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</si>
  <si>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</si>
  <si>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</si>
  <si>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</si>
  <si>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</si>
  <si>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</si>
  <si>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</si>
  <si>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</si>
  <si>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</si>
  <si>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</si>
  <si>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</si>
  <si>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</si>
  <si>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</si>
  <si>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</si>
  <si>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</si>
  <si>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</si>
  <si>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</si>
  <si>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</si>
  <si>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</si>
  <si>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</si>
  <si>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</si>
  <si>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</si>
  <si>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</si>
  <si>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</si>
  <si>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</si>
  <si>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</si>
  <si>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</si>
  <si>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</si>
  <si>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</si>
  <si>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</si>
  <si>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</si>
  <si>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</si>
  <si>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</si>
  <si>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</si>
  <si>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</si>
  <si>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</si>
  <si>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</si>
  <si>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</si>
  <si>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</si>
  <si>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</si>
  <si>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</si>
  <si>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</si>
  <si>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</si>
  <si>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</si>
  <si>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</si>
  <si>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</si>
  <si>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</si>
  <si>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</si>
  <si>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</si>
  <si>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</si>
  <si>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</si>
  <si>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</si>
  <si>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</si>
  <si>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</si>
  <si>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</si>
  <si>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</si>
  <si>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</si>
  <si>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</si>
  <si>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</si>
  <si>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</si>
  <si>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</si>
  <si>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</si>
  <si>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</si>
  <si>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</si>
  <si>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</si>
  <si>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</si>
  <si>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</si>
  <si>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</si>
  <si>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</si>
  <si>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</si>
  <si>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</si>
  <si>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</si>
  <si>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</si>
  <si>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</si>
  <si>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</si>
  <si>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</si>
  <si>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</si>
  <si>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</si>
  <si>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</si>
  <si>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</si>
  <si>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</si>
  <si>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</si>
  <si>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</si>
  <si>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</si>
  <si>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</si>
  <si>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</si>
  <si>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</si>
  <si>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</si>
  <si>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</si>
  <si>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</si>
  <si>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</si>
  <si>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</si>
  <si>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</si>
  <si>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</si>
  <si>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</si>
  <si>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</si>
  <si>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</si>
  <si>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</si>
  <si>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</si>
  <si>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</si>
  <si>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</si>
  <si>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</si>
  <si>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</si>
  <si>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</si>
  <si>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</si>
  <si>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</si>
  <si>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</si>
  <si>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</si>
  <si>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</si>
  <si>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</si>
  <si>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</si>
  <si>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</si>
  <si>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</si>
  <si>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</si>
  <si>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</si>
  <si>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</si>
  <si>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</si>
  <si>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</si>
  <si>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</si>
  <si>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</si>
  <si>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</si>
  <si>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</si>
  <si>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</si>
  <si>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</si>
  <si>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</si>
  <si>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</si>
  <si>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</si>
  <si>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</si>
  <si>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</si>
  <si>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</si>
  <si>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</si>
  <si>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</si>
  <si>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</si>
  <si>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</si>
  <si>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</si>
  <si>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</si>
  <si>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</si>
  <si>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</si>
  <si>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</si>
  <si>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</si>
  <si>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</si>
  <si>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</si>
  <si>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</si>
  <si>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</si>
  <si>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</si>
  <si>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</si>
  <si>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</si>
  <si>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</si>
  <si>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</si>
  <si>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</si>
  <si>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</si>
  <si>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</si>
  <si>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</si>
  <si>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</si>
  <si>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</si>
  <si>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</si>
  <si>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</si>
  <si>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</si>
  <si>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</si>
  <si>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</si>
  <si>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</si>
  <si>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</si>
  <si>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</si>
  <si>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</si>
  <si>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</si>
  <si>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</si>
  <si>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</si>
  <si>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</si>
  <si>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</si>
  <si>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</si>
  <si>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</si>
  <si>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</si>
  <si>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</si>
  <si>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</si>
  <si>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</si>
  <si>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</si>
  <si>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</si>
  <si>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</si>
  <si>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</si>
  <si>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</si>
  <si>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</si>
  <si>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</si>
  <si>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</si>
  <si>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</si>
  <si>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</si>
  <si>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</si>
  <si>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</si>
  <si>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</si>
  <si>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</si>
  <si>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</si>
  <si>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</si>
  <si>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</si>
  <si>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</si>
  <si>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</si>
  <si>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</si>
  <si>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</si>
  <si>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</si>
  <si>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</si>
  <si>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</si>
  <si>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</si>
  <si>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</si>
  <si>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</si>
  <si>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</si>
  <si>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</si>
  <si>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</si>
  <si>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</si>
  <si>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</si>
  <si>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</si>
  <si>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</si>
  <si>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</si>
  <si>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</si>
  <si>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</si>
  <si>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</si>
  <si>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</si>
  <si>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</si>
  <si>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</si>
  <si>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</si>
  <si>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</si>
  <si>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</si>
  <si>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</si>
  <si>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</si>
  <si>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</si>
  <si>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</si>
  <si>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</si>
  <si>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</si>
  <si>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</si>
  <si>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</si>
  <si>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</si>
  <si>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</si>
  <si>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</si>
  <si>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</si>
  <si>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</si>
  <si>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</si>
  <si>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</si>
  <si>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</si>
  <si>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</si>
  <si>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</si>
  <si>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</si>
  <si>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</si>
  <si>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</si>
  <si>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</si>
  <si>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</si>
  <si>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</si>
  <si>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</si>
  <si>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</si>
  <si>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</si>
  <si>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</si>
  <si>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</si>
  <si>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</si>
  <si>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</si>
  <si>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</si>
  <si>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</si>
  <si>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</si>
  <si>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</si>
  <si>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</si>
  <si>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</si>
  <si>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</si>
  <si>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</si>
  <si>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</si>
  <si>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</si>
  <si>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</si>
  <si>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</si>
  <si>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</si>
  <si>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</si>
  <si>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</si>
  <si>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</si>
  <si>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</si>
  <si>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</si>
  <si>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</si>
  <si>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</si>
  <si>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</si>
  <si>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</si>
  <si>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</si>
  <si>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</si>
  <si>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</si>
  <si>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</si>
  <si>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</si>
  <si>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</si>
  <si>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</si>
  <si>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</si>
  <si>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</si>
  <si>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</si>
  <si>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</si>
  <si>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</si>
  <si>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</si>
  <si>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</si>
  <si>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</si>
  <si>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</si>
  <si>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</si>
  <si>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</si>
  <si>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</si>
  <si>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</si>
  <si>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</si>
  <si>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</si>
  <si>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</si>
  <si>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</si>
  <si>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</si>
  <si>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</si>
  <si>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</si>
  <si>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</si>
  <si>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</si>
  <si>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</si>
  <si>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</si>
  <si>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</si>
  <si>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</si>
  <si>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</si>
  <si>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</si>
  <si>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</si>
  <si>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</si>
  <si>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</si>
  <si>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</si>
  <si>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</si>
  <si>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</si>
  <si>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</si>
  <si>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</si>
  <si>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</si>
  <si>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</si>
  <si>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</si>
  <si>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</si>
  <si>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</si>
  <si>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</si>
  <si>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</si>
  <si>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</si>
  <si>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</si>
  <si>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</si>
  <si>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</si>
  <si>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</si>
  <si>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</si>
  <si>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</si>
  <si>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</si>
  <si>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</si>
  <si>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</si>
  <si>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</si>
  <si>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</si>
  <si>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</si>
  <si>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</si>
  <si>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</si>
  <si>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</si>
  <si>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</si>
  <si>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</si>
  <si>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</si>
  <si>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</si>
  <si>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</si>
  <si>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</si>
  <si>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</si>
  <si>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</si>
  <si>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</si>
  <si>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</si>
  <si>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</si>
  <si>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</si>
  <si>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</si>
  <si>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</si>
  <si>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</si>
  <si>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</si>
  <si>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</si>
  <si>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</si>
  <si>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</si>
  <si>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</si>
  <si>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</si>
  <si>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</si>
  <si>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</si>
  <si>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</si>
  <si>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</si>
  <si>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</si>
  <si>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</si>
  <si>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</si>
  <si>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</si>
  <si>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</si>
  <si>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</si>
  <si>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</si>
  <si>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</si>
  <si>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</si>
  <si>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</si>
  <si>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</si>
  <si>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</si>
  <si>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</si>
  <si>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</si>
  <si>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</si>
  <si>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</si>
  <si>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</si>
  <si>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</si>
  <si>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</si>
  <si>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</si>
  <si>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</si>
  <si>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</si>
  <si>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</si>
  <si>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</si>
  <si>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</si>
  <si>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</si>
  <si>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</si>
  <si>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</si>
  <si>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</si>
  <si>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</si>
  <si>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</si>
  <si>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</si>
  <si>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</si>
  <si>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</si>
  <si>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</si>
  <si>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</si>
  <si>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</si>
  <si>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</si>
  <si>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</si>
  <si>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</si>
  <si>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</si>
  <si>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</si>
  <si>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</si>
  <si>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</si>
  <si>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</si>
  <si>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</si>
  <si>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</si>
  <si>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</si>
  <si>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</si>
  <si>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</si>
  <si>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</si>
  <si>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</si>
  <si>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</si>
  <si>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</si>
  <si>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</si>
  <si>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</si>
  <si>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</si>
  <si>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</si>
  <si>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</si>
  <si>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</si>
  <si>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</si>
  <si>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</si>
  <si>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</si>
  <si>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</si>
  <si>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</si>
  <si>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</si>
  <si>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</si>
  <si>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</si>
  <si>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</si>
  <si>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</si>
  <si>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</si>
  <si>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</si>
  <si>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</si>
  <si>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</si>
  <si>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</si>
  <si>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</si>
  <si>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</si>
  <si>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</si>
  <si>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</si>
  <si>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</si>
  <si>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</si>
  <si>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</si>
  <si>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</si>
  <si>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</si>
  <si>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</si>
  <si>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</si>
  <si>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</si>
  <si>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</si>
  <si>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</si>
  <si>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</si>
  <si>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</si>
  <si>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</si>
  <si>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</si>
  <si>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</si>
  <si>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</si>
  <si>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</si>
  <si>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</si>
  <si>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</si>
  <si>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</si>
  <si>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</si>
  <si>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</si>
  <si>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</si>
  <si>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</si>
  <si>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</si>
  <si>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</si>
  <si>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</si>
  <si>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</si>
  <si>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</si>
  <si>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</si>
  <si>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</si>
  <si>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</si>
  <si>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</si>
  <si>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</si>
  <si>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</si>
  <si>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</si>
  <si>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</si>
  <si>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</si>
  <si>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</si>
  <si>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</si>
  <si>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</si>
  <si>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</si>
  <si>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</si>
  <si>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</si>
  <si>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</si>
  <si>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</si>
  <si>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</si>
  <si>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</si>
  <si>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</si>
  <si>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</si>
  <si>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</si>
  <si>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</si>
  <si>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</si>
  <si>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</si>
  <si>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</si>
  <si>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</si>
  <si>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</si>
  <si>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</si>
  <si>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</si>
  <si>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</si>
  <si>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</si>
  <si>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</si>
  <si>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</si>
  <si>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</si>
  <si>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</si>
  <si>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</si>
  <si>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</si>
  <si>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</si>
  <si>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</si>
  <si>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</si>
  <si>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</si>
  <si>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</si>
  <si>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</si>
  <si>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</si>
  <si>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</si>
  <si>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</si>
  <si>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</si>
  <si>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</si>
  <si>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</si>
  <si>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</si>
  <si>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</si>
  <si>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</si>
  <si>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</si>
  <si>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</si>
  <si>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</si>
  <si>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</si>
  <si>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</si>
  <si>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</si>
  <si>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</si>
  <si>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</si>
  <si>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</si>
  <si>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</si>
  <si>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</si>
  <si>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</si>
  <si>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</si>
  <si>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</si>
  <si>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</si>
  <si>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</si>
  <si>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</si>
  <si>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</si>
  <si>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</si>
  <si>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</si>
  <si>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</si>
  <si>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</si>
  <si>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</si>
  <si>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</si>
  <si>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</si>
  <si>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</si>
  <si>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</si>
  <si>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</si>
  <si>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</si>
  <si>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</si>
  <si>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</si>
  <si>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</si>
  <si>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</si>
  <si>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</si>
  <si>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</si>
  <si>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</si>
  <si>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</si>
  <si>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</si>
  <si>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</si>
  <si>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</si>
  <si>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</si>
  <si>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</si>
  <si>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</si>
  <si>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</si>
  <si>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</si>
  <si>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</si>
  <si>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</si>
  <si>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</si>
  <si>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</si>
  <si>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</si>
  <si>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</si>
  <si>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</si>
  <si>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</si>
  <si>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</si>
  <si>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</si>
  <si>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</si>
  <si>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</si>
  <si>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</si>
  <si>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</si>
  <si>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</si>
  <si>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</si>
  <si>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</si>
  <si>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</si>
  <si>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</si>
  <si>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</si>
  <si>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</si>
  <si>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</si>
  <si>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</si>
  <si>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</si>
  <si>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</si>
  <si>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</si>
  <si>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</si>
  <si>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</si>
  <si>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</si>
  <si>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</si>
  <si>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</si>
  <si>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</si>
  <si>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</si>
  <si>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</si>
  <si>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</si>
  <si>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</si>
  <si>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</si>
  <si>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</si>
  <si>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</si>
  <si>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</si>
  <si>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</si>
  <si>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</si>
  <si>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</si>
  <si>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</si>
  <si>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</si>
  <si>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</si>
  <si>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</si>
  <si>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</si>
  <si>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</si>
  <si>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</si>
  <si>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</si>
  <si>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</si>
  <si>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</si>
  <si>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</si>
  <si>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</si>
  <si>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</si>
  <si>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</si>
  <si>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</si>
  <si>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</si>
  <si>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</si>
  <si>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</si>
  <si>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</si>
  <si>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</si>
  <si>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</si>
  <si>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</si>
  <si>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</si>
  <si>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</si>
  <si>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</si>
  <si>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</si>
  <si>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</si>
  <si>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</si>
  <si>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</si>
  <si>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</si>
  <si>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</si>
  <si>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</si>
  <si>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</si>
  <si>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</si>
  <si>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</si>
  <si>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</si>
  <si>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</si>
  <si>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</si>
  <si>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</si>
  <si>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</si>
  <si>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</si>
  <si>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</si>
  <si>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</si>
  <si>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</si>
  <si>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</si>
  <si>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</si>
  <si>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</si>
  <si>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</si>
  <si>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</si>
  <si>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</si>
  <si>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</si>
  <si>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</si>
  <si>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</si>
  <si>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</si>
  <si>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</si>
  <si>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</si>
  <si>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</si>
  <si>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</si>
  <si>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</si>
  <si>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</si>
  <si>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</si>
  <si>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</si>
  <si>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</si>
  <si>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</si>
  <si>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</si>
  <si>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</si>
  <si>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</si>
  <si>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</si>
  <si>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</si>
  <si>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</si>
  <si>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</si>
  <si>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</si>
  <si>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</si>
  <si>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</si>
  <si>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</si>
  <si>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</si>
  <si>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</si>
  <si>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</si>
  <si>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</si>
  <si>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</si>
  <si>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</si>
  <si>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</si>
  <si>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</si>
  <si>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</si>
  <si>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</si>
  <si>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</si>
  <si>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</si>
  <si>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</si>
  <si>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</si>
  <si>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</si>
  <si>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</si>
  <si>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</si>
  <si>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</si>
  <si>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</si>
  <si>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</si>
  <si>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</si>
  <si>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</si>
  <si>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</si>
  <si>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</si>
  <si>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</si>
  <si>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</si>
  <si>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</si>
  <si>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</si>
  <si>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</si>
  <si>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</si>
  <si>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</si>
  <si>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</si>
  <si>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</si>
  <si>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</si>
  <si>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</si>
  <si>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</si>
  <si>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</si>
  <si>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</si>
  <si>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</si>
  <si>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</si>
  <si>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</si>
  <si>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</si>
  <si>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</si>
  <si>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</si>
  <si>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</si>
  <si>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</si>
  <si>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</si>
  <si>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</si>
  <si>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</si>
  <si>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</si>
  <si>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</si>
  <si>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</si>
  <si>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</si>
  <si>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</si>
  <si>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</si>
  <si>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</si>
  <si>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</si>
  <si>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</si>
  <si>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</si>
  <si>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</si>
  <si>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</si>
  <si>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</si>
  <si>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</si>
  <si>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</si>
  <si>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</si>
  <si>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</si>
  <si>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</si>
  <si>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</si>
  <si>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</si>
  <si>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</si>
  <si>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</si>
  <si>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</si>
  <si>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</si>
  <si>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</si>
  <si>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</si>
  <si>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</si>
  <si>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</si>
  <si>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</si>
  <si>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</si>
  <si>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</si>
  <si>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</si>
  <si>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</si>
  <si>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</si>
  <si>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</si>
  <si>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</si>
  <si>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</si>
  <si>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</si>
  <si>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</si>
  <si>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</si>
  <si>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</si>
  <si>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</si>
  <si>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</si>
  <si>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</si>
  <si>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</si>
  <si>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</si>
  <si>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</si>
  <si>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</si>
  <si>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</si>
  <si>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</si>
  <si>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</si>
  <si>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</si>
  <si>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</si>
  <si>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</si>
  <si>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</si>
  <si>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</si>
  <si>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</si>
  <si>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</si>
  <si>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</si>
  <si>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</si>
  <si>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</si>
  <si>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</si>
  <si>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</si>
  <si>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</si>
  <si>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</si>
  <si>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</si>
  <si>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</si>
  <si>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</si>
  <si>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</si>
  <si>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</si>
  <si>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</si>
  <si>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</si>
  <si>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</si>
  <si>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</si>
  <si>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</si>
  <si>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</si>
  <si>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</si>
  <si>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</si>
  <si>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</si>
  <si>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</si>
  <si>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</si>
  <si>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</si>
  <si>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</si>
  <si>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</si>
  <si>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</si>
  <si>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</si>
  <si>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</si>
  <si>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</si>
  <si>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</si>
  <si>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</si>
  <si>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</si>
  <si>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</si>
  <si>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</si>
  <si>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</si>
  <si>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</si>
  <si>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</si>
  <si>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</si>
  <si>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</si>
  <si>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</si>
  <si>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</si>
  <si>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</si>
  <si>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</si>
  <si>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</si>
  <si>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</si>
  <si>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</si>
  <si>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</si>
  <si>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</si>
  <si>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</si>
  <si>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</si>
  <si>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</si>
  <si>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</si>
  <si>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</si>
  <si>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</si>
  <si>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</si>
  <si>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</si>
  <si>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</si>
  <si>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</si>
  <si>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</si>
  <si>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</si>
  <si>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</si>
  <si>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</si>
  <si>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</si>
  <si>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</si>
  <si>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</si>
  <si>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</si>
  <si>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</si>
  <si>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</si>
  <si>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</si>
  <si>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</si>
  <si>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</si>
  <si>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</si>
  <si>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</si>
  <si>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</si>
  <si>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</si>
  <si>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</si>
  <si>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</si>
  <si>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</si>
  <si>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</si>
  <si>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</si>
  <si>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</si>
  <si>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</si>
  <si>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</si>
  <si>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</si>
  <si>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</si>
  <si>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</si>
  <si>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</si>
  <si>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</si>
  <si>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</si>
  <si>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</si>
  <si>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</si>
  <si>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</si>
  <si>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</si>
  <si>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</si>
  <si>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</si>
  <si>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</si>
  <si>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</si>
  <si>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</si>
  <si>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</si>
  <si>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</si>
  <si>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</si>
  <si>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</si>
  <si>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</si>
  <si>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</si>
  <si>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</si>
  <si>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</si>
  <si>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</si>
  <si>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</si>
  <si>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</si>
  <si>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</si>
  <si>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</si>
  <si>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</si>
  <si>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</si>
  <si>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</si>
  <si>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</si>
  <si>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</si>
  <si>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</si>
  <si>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</si>
  <si>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</si>
  <si>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</si>
  <si>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</si>
  <si>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</si>
  <si>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</si>
  <si>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</si>
  <si>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</si>
  <si>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</si>
  <si>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</si>
  <si>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</si>
  <si>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</si>
  <si>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</si>
  <si>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</si>
  <si>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</si>
  <si>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</si>
  <si>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</si>
  <si>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</si>
  <si>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</si>
  <si>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</si>
  <si>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</si>
  <si>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</si>
  <si>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</si>
  <si>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</si>
  <si>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</si>
  <si>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</si>
  <si>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</si>
  <si>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</si>
  <si>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</si>
  <si>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</si>
  <si>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</si>
  <si>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</si>
  <si>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</si>
  <si>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</si>
  <si>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</si>
  <si>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</si>
  <si>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</si>
  <si>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</si>
  <si>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</si>
  <si>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</si>
  <si>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</si>
  <si>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</si>
  <si>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</si>
  <si>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</si>
  <si>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</si>
  <si>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</si>
  <si>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</si>
  <si>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</si>
  <si>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</si>
  <si>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</si>
  <si>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</si>
  <si>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</si>
  <si>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</si>
  <si>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</si>
  <si>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</si>
  <si>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</si>
  <si>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</si>
  <si>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</si>
  <si>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</si>
  <si>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</si>
  <si>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</si>
  <si>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</si>
  <si>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</si>
  <si>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</si>
  <si>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</si>
  <si>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</si>
  <si>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</si>
  <si>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</si>
  <si>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</si>
  <si>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</si>
  <si>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</si>
  <si>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</si>
  <si>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</si>
  <si>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</si>
  <si>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</si>
  <si>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</si>
  <si>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</si>
  <si>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</si>
  <si>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</si>
  <si>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</si>
  <si>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</si>
  <si>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</si>
  <si>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</si>
  <si>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</si>
  <si>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</si>
  <si>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</si>
  <si>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</si>
  <si>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</si>
  <si>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</si>
  <si>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</si>
  <si>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</si>
  <si>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</si>
  <si>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</si>
  <si>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</si>
  <si>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</si>
  <si>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</si>
  <si>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</si>
  <si>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</si>
  <si>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</si>
  <si>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</si>
  <si>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</si>
  <si>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</si>
  <si>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</si>
  <si>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</si>
  <si>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</si>
  <si>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</si>
  <si>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</si>
  <si>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</si>
  <si>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</si>
  <si>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</si>
  <si>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</si>
  <si>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</si>
  <si>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</si>
  <si>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</si>
  <si>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</si>
  <si>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</si>
  <si>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</si>
  <si>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</si>
  <si>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</si>
  <si>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</si>
  <si>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</si>
  <si>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</si>
  <si>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</si>
  <si>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</si>
  <si>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</si>
  <si>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</si>
  <si>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</si>
  <si>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</si>
  <si>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</si>
  <si>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</si>
  <si>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</si>
  <si>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</si>
  <si>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</si>
  <si>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</si>
  <si>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</si>
  <si>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</si>
  <si>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</si>
  <si>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</si>
  <si>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</si>
  <si>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</si>
  <si>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</si>
  <si>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</si>
  <si>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</si>
  <si>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</si>
  <si>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</si>
  <si>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</si>
  <si>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</si>
  <si>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</si>
  <si>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</si>
  <si>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</si>
  <si>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</si>
  <si>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</si>
  <si>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</si>
  <si>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</si>
  <si>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</si>
  <si>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</si>
  <si>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</si>
  <si>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</si>
  <si>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</si>
  <si>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</si>
  <si>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</si>
  <si>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</si>
  <si>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</si>
  <si>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</si>
  <si>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</si>
  <si>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</si>
  <si>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</si>
  <si>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</si>
  <si>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</si>
  <si>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</si>
  <si>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</si>
  <si>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</si>
  <si>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</si>
  <si>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</si>
  <si>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</si>
  <si>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</si>
  <si>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</si>
  <si>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</si>
  <si>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</si>
  <si>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</si>
  <si>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</si>
  <si>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</si>
  <si>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</si>
  <si>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</si>
  <si>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</si>
  <si>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</si>
  <si>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</si>
  <si>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</si>
  <si>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</si>
  <si>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</si>
  <si>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</si>
  <si>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</si>
  <si>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</si>
  <si>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</si>
  <si>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</si>
  <si>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</si>
  <si>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</si>
  <si>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</si>
  <si>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</si>
  <si>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</si>
  <si>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</si>
  <si>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</si>
  <si>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</si>
  <si>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</si>
  <si>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</si>
  <si>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</si>
  <si>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</si>
  <si>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</si>
  <si>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</si>
  <si>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</si>
  <si>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</si>
  <si>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</si>
  <si>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</si>
  <si>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</si>
  <si>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</si>
  <si>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</si>
  <si>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</si>
  <si>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</si>
  <si>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</si>
  <si>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</si>
  <si>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</si>
  <si>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</si>
  <si>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</si>
  <si>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</si>
  <si>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</si>
  <si>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</si>
  <si>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</si>
  <si>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</si>
  <si>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</si>
  <si>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</si>
  <si>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</si>
  <si>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</si>
  <si>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</si>
  <si>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</si>
  <si>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</si>
  <si>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</si>
  <si>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</si>
  <si>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</si>
  <si>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</si>
  <si>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</si>
  <si>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</si>
  <si>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</si>
  <si>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</si>
  <si>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</si>
  <si>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</si>
  <si>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</si>
  <si>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</si>
  <si>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</si>
  <si>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</si>
  <si>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</si>
  <si>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</si>
  <si>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</si>
  <si>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</si>
  <si>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</si>
  <si>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</si>
  <si>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</si>
  <si>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</si>
  <si>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</si>
  <si>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</si>
  <si>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</si>
  <si>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</si>
  <si>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</si>
  <si>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</si>
  <si>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</si>
  <si>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</si>
  <si>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</si>
  <si>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</si>
  <si>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</si>
  <si>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</si>
  <si>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</si>
  <si>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</si>
  <si>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</si>
  <si>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</si>
  <si>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</si>
  <si>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</si>
  <si>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</si>
  <si>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</si>
  <si>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</si>
  <si>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</si>
  <si>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</si>
  <si>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</si>
  <si>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</si>
  <si>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</si>
  <si>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</si>
  <si>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</si>
  <si>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</si>
  <si>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</si>
  <si>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</si>
  <si>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</si>
  <si>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</si>
  <si>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</si>
  <si>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</si>
  <si>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</si>
  <si>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</si>
  <si>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</si>
  <si>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</si>
  <si>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</si>
  <si>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</si>
  <si>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</si>
  <si>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</si>
  <si>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</si>
  <si>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</si>
  <si>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</si>
  <si>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</si>
  <si>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</si>
  <si>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</si>
  <si>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</si>
  <si>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</si>
  <si>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</si>
  <si>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</si>
  <si>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</si>
  <si>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</si>
  <si>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</si>
  <si>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</si>
  <si>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</si>
  <si>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</si>
  <si>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</si>
  <si>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</si>
  <si>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</si>
  <si>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</si>
  <si>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</si>
  <si>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</si>
  <si>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</si>
  <si>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</si>
  <si>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</si>
  <si>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</si>
  <si>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</si>
  <si>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</si>
  <si>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</si>
  <si>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</si>
  <si>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</si>
  <si>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</si>
  <si>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</si>
  <si>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</si>
  <si>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</si>
  <si>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</si>
  <si>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</si>
  <si>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</si>
  <si>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</si>
  <si>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</si>
  <si>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</si>
  <si>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</si>
  <si>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</si>
  <si>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</si>
  <si>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</si>
  <si>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</si>
  <si>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</si>
  <si>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</si>
  <si>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</si>
  <si>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</si>
  <si>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</si>
  <si>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</si>
  <si>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</si>
  <si>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</si>
  <si>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</si>
  <si>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</si>
  <si>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</si>
  <si>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</si>
  <si>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</si>
  <si>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</si>
  <si>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</si>
  <si>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</si>
  <si>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</si>
  <si>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</si>
  <si>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</si>
  <si>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</si>
  <si>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</si>
  <si>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</si>
  <si>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</si>
  <si>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</si>
  <si>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</si>
  <si>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</si>
  <si>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</si>
  <si>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</si>
  <si>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</si>
  <si>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</si>
  <si>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</si>
  <si>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</si>
  <si>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</si>
  <si>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</si>
  <si>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</si>
  <si>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</si>
  <si>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</si>
  <si>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</si>
  <si>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</si>
  <si>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</si>
  <si>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</si>
  <si>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</si>
  <si>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</si>
  <si>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</si>
  <si>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</si>
  <si>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</si>
  <si>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</si>
  <si>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</si>
  <si>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</si>
  <si>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</si>
  <si>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</si>
  <si>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</si>
  <si>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</si>
  <si>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</si>
  <si>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</si>
  <si>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</si>
  <si>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</si>
  <si>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</si>
  <si>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</si>
  <si>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</si>
  <si>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</si>
  <si>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</si>
  <si>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</si>
  <si>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</si>
  <si>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</si>
  <si>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</si>
  <si>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</si>
  <si>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</si>
  <si>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</si>
  <si>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</si>
  <si>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</si>
  <si>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</si>
  <si>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</si>
  <si>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</si>
  <si>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</si>
  <si>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</si>
  <si>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</si>
  <si>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</si>
  <si>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</si>
  <si>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</si>
  <si>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</si>
  <si>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</si>
  <si>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</si>
  <si>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</si>
  <si>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</si>
  <si>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</si>
  <si>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</si>
  <si>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</si>
  <si>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</si>
  <si>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</si>
  <si>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</si>
  <si>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</si>
  <si>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</si>
  <si>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</si>
  <si>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</si>
  <si>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</si>
  <si>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</si>
  <si>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</si>
  <si>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</si>
  <si>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</si>
  <si>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</si>
  <si>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</si>
  <si>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</si>
  <si>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</si>
  <si>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</si>
  <si>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</si>
  <si>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</si>
  <si>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</si>
  <si>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</si>
  <si>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</si>
  <si>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</si>
  <si>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</si>
  <si>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</si>
  <si>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</si>
  <si>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</si>
  <si>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</si>
  <si>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</si>
  <si>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</si>
  <si>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</si>
  <si>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</si>
  <si>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</si>
  <si>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</si>
  <si>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</si>
  <si>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</si>
  <si>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</si>
  <si>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</si>
  <si>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</si>
  <si>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</si>
  <si>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</si>
  <si>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</si>
  <si>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</si>
  <si>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</si>
  <si>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</si>
  <si>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</si>
  <si>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</si>
  <si>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</si>
  <si>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</si>
  <si>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</si>
  <si>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</si>
  <si>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</si>
  <si>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</si>
  <si>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</si>
  <si>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</si>
  <si>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</si>
  <si>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</si>
  <si>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</si>
  <si>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</si>
  <si>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</si>
  <si>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</si>
  <si>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</si>
  <si>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</si>
  <si>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</si>
  <si>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</si>
  <si>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</si>
  <si>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</si>
  <si>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</si>
  <si>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</si>
  <si>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</si>
  <si>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</si>
  <si>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</si>
  <si>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</si>
  <si>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</si>
  <si>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</si>
  <si>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</si>
  <si>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</si>
  <si>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</si>
  <si>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</si>
  <si>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</si>
  <si>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</si>
  <si>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</si>
  <si>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</si>
  <si>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</si>
  <si>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</si>
  <si>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</si>
  <si>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</si>
  <si>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</si>
  <si>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</si>
  <si>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</si>
  <si>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</si>
  <si>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</si>
  <si>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</si>
  <si>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</si>
  <si>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</si>
  <si>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</si>
  <si>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</si>
  <si>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</si>
  <si>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</si>
  <si>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</si>
  <si>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</si>
  <si>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</si>
  <si>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</si>
  <si>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</si>
  <si>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</si>
  <si>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</si>
  <si>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</si>
  <si>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</si>
  <si>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</si>
  <si>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</si>
  <si>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</si>
  <si>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</si>
  <si>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</si>
  <si>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</si>
  <si>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</si>
  <si>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</si>
  <si>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</si>
  <si>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</si>
  <si>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</si>
  <si>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</si>
  <si>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</si>
  <si>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</si>
  <si>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</si>
  <si>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</si>
  <si>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</si>
  <si>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</si>
  <si>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</si>
  <si>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</si>
  <si>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</si>
  <si>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</si>
  <si>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</si>
  <si>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</si>
  <si>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</si>
  <si>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</si>
  <si>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</si>
  <si>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</si>
  <si>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</si>
  <si>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</si>
  <si>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</si>
  <si>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</si>
  <si>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</si>
  <si>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</si>
  <si>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</si>
  <si>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</si>
  <si>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</si>
  <si>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</si>
  <si>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</si>
  <si>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</si>
  <si>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</si>
  <si>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</si>
  <si>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</si>
  <si>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</si>
  <si>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</si>
  <si>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</si>
  <si>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</si>
  <si>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</si>
  <si>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</si>
  <si>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</si>
  <si>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</si>
  <si>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</si>
  <si>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</si>
  <si>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</si>
  <si>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</si>
  <si>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</si>
  <si>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</si>
  <si>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</si>
  <si>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</si>
  <si>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</si>
  <si>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</si>
  <si>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</si>
  <si>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</si>
  <si>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</si>
  <si>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</si>
  <si>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</si>
  <si>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</si>
  <si>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</si>
  <si>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</si>
  <si>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</si>
  <si>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</si>
  <si>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</si>
  <si>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</si>
  <si>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</si>
  <si>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</si>
  <si>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</si>
  <si>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</si>
  <si>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</si>
  <si>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</si>
  <si>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</si>
  <si>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</si>
  <si>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</si>
  <si>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</si>
  <si>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</si>
  <si>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</si>
  <si>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</si>
  <si>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</si>
  <si>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</si>
  <si>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</si>
  <si>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</si>
  <si>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</si>
  <si>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</si>
  <si>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</si>
  <si>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</si>
  <si>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</si>
  <si>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</si>
  <si>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</si>
  <si>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</si>
  <si>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</si>
  <si>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</si>
  <si>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</si>
  <si>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</si>
  <si>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</si>
  <si>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</si>
  <si>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</si>
  <si>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</si>
  <si>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</si>
  <si>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</si>
  <si>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</si>
  <si>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</si>
  <si>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</si>
  <si>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</si>
  <si>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</si>
  <si>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</si>
  <si>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</si>
  <si>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</si>
  <si>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</si>
  <si>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</si>
  <si>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</si>
  <si>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</si>
  <si>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</si>
  <si>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</si>
  <si>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</si>
  <si>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</si>
  <si>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</si>
  <si>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</si>
  <si>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</si>
  <si>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</si>
  <si>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</si>
  <si>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</si>
  <si>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</si>
  <si>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</si>
  <si>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</si>
  <si>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</si>
  <si>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</si>
  <si>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</si>
  <si>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</si>
  <si>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</si>
  <si>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</si>
  <si>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</si>
  <si>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</si>
  <si>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</si>
  <si>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</si>
  <si>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</si>
  <si>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</si>
  <si>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</si>
  <si>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</si>
  <si>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</si>
  <si>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</si>
  <si>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</si>
  <si>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</si>
  <si>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</si>
  <si>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</si>
  <si>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</si>
  <si>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</si>
  <si>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</si>
  <si>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</si>
  <si>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</si>
  <si>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</si>
  <si>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</si>
  <si>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</si>
  <si>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</si>
  <si>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</si>
  <si>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</si>
  <si>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</si>
  <si>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</si>
  <si>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</si>
  <si>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</si>
  <si>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</si>
  <si>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</si>
  <si>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</si>
  <si>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</si>
  <si>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</si>
  <si>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</si>
  <si>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</si>
  <si>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</si>
  <si>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</si>
  <si>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</si>
  <si>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</si>
  <si>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</si>
  <si>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</si>
  <si>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</si>
  <si>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</si>
  <si>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</si>
  <si>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</si>
  <si>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</si>
  <si>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</si>
  <si>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</si>
  <si>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</si>
  <si>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</si>
  <si>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</si>
  <si>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</si>
  <si>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</si>
  <si>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</si>
  <si>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</si>
  <si>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</si>
  <si>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</si>
  <si>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</si>
  <si>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</si>
  <si>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</si>
  <si>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</si>
  <si>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</si>
  <si>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</si>
  <si>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</si>
  <si>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</si>
  <si>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</si>
  <si>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</si>
  <si>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</si>
  <si>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</si>
  <si>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</si>
  <si>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</si>
  <si>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</si>
  <si>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</si>
  <si>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</si>
  <si>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</si>
  <si>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</si>
  <si>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</si>
  <si>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</si>
  <si>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</si>
  <si>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</si>
  <si>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</si>
  <si>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</si>
  <si>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</si>
  <si>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</si>
  <si>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</si>
  <si>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</si>
  <si>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</si>
  <si>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</si>
  <si>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</si>
  <si>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</si>
  <si>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</si>
  <si>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</si>
  <si>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</si>
  <si>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</si>
  <si>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</si>
  <si>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</si>
  <si>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</si>
  <si>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</si>
  <si>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</si>
  <si>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</si>
  <si>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</si>
  <si>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</si>
  <si>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</si>
  <si>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</si>
  <si>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</si>
  <si>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</si>
  <si>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</si>
  <si>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</si>
  <si>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</si>
  <si>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</si>
  <si>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</si>
  <si>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</si>
  <si>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</si>
  <si>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</si>
  <si>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</si>
  <si>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</si>
  <si>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</si>
  <si>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</si>
  <si>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</si>
  <si>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</si>
  <si>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</si>
  <si>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</si>
  <si>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</si>
  <si>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</si>
  <si>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</si>
  <si>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</si>
  <si>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</si>
  <si>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</si>
  <si>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</si>
  <si>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</si>
  <si>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</si>
  <si>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</si>
  <si>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</si>
  <si>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</si>
  <si>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</si>
  <si>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</si>
  <si>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</si>
  <si>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</si>
  <si>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</si>
  <si>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</si>
  <si>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</si>
  <si>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</si>
  <si>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</si>
  <si>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</si>
  <si>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</si>
  <si>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</si>
  <si>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</si>
  <si>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</si>
  <si>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</si>
  <si>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</si>
  <si>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</si>
  <si>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</si>
  <si>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</si>
  <si>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</si>
  <si>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</si>
  <si>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</si>
  <si>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</si>
  <si>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</si>
  <si>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</si>
  <si>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</si>
  <si>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</si>
  <si>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</si>
  <si>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</si>
  <si>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</si>
  <si>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</si>
  <si>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</si>
  <si>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</si>
  <si>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</si>
  <si>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</si>
  <si>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</si>
  <si>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</si>
  <si>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</si>
  <si>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</si>
  <si>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</si>
  <si>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</si>
  <si>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</si>
  <si>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</si>
  <si>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</si>
  <si>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</si>
  <si>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</si>
  <si>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</si>
  <si>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</si>
  <si>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</si>
  <si>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</si>
  <si>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</si>
  <si>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</si>
  <si>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</si>
  <si>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</si>
  <si>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</si>
  <si>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</si>
  <si>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</si>
  <si>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</si>
  <si>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</si>
  <si>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</si>
  <si>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</si>
  <si>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</si>
  <si>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</si>
  <si>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</si>
  <si>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</si>
  <si>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</si>
  <si>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</si>
  <si>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</si>
  <si>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</si>
  <si>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</si>
  <si>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</si>
  <si>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</si>
  <si>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</si>
  <si>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</si>
  <si>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</si>
  <si>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</si>
  <si>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</si>
  <si>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</si>
  <si>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</si>
  <si>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</si>
  <si>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</si>
  <si>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</si>
  <si>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</si>
  <si>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</si>
  <si>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</si>
  <si>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</si>
  <si>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</si>
  <si>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</si>
  <si>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</si>
  <si>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</si>
  <si>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</si>
  <si>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</si>
  <si>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</si>
  <si>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</si>
  <si>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</si>
  <si>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</si>
  <si>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</si>
  <si>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</si>
  <si>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</si>
  <si>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</si>
  <si>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</si>
  <si>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</si>
  <si>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</si>
  <si>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</si>
  <si>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</si>
  <si>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</si>
  <si>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</si>
  <si>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</si>
  <si>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</si>
  <si>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</si>
  <si>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</si>
  <si>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</si>
  <si>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</si>
  <si>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</si>
  <si>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</si>
  <si>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</si>
  <si>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</si>
  <si>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</si>
  <si>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</si>
  <si>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</si>
  <si>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</si>
  <si>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</si>
  <si>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</si>
  <si>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</si>
  <si>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</si>
  <si>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</si>
  <si>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</si>
  <si>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</si>
  <si>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</si>
  <si>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</si>
  <si>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</si>
  <si>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</si>
  <si>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</si>
  <si>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</si>
  <si>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</si>
  <si>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</si>
  <si>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</si>
  <si>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</si>
  <si>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</si>
  <si>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</si>
  <si>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</si>
  <si>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</si>
  <si>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</si>
  <si>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</si>
  <si>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</si>
  <si>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</si>
  <si>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</si>
  <si>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</si>
  <si>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</si>
  <si>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</si>
  <si>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</si>
  <si>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</si>
  <si>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</si>
  <si>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</si>
  <si>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</si>
  <si>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</si>
  <si>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</si>
  <si>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</si>
  <si>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</si>
  <si>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</si>
  <si>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</si>
  <si>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</si>
  <si>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</si>
  <si>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</si>
  <si>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</si>
  <si>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</si>
  <si>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</si>
  <si>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</si>
  <si>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</si>
  <si>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</si>
  <si>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</si>
  <si>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</si>
  <si>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</si>
  <si>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</si>
  <si>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</si>
  <si>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</si>
  <si>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</si>
  <si>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</si>
  <si>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</si>
  <si>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</si>
  <si>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</si>
  <si>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</si>
  <si>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</si>
  <si>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</si>
  <si>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</si>
  <si>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</si>
  <si>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</si>
  <si>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</si>
  <si>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</si>
  <si>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</si>
  <si>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</si>
  <si>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</si>
  <si>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</si>
  <si>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</si>
  <si>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</si>
  <si>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</si>
  <si>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</si>
  <si>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</si>
  <si>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</si>
  <si>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</si>
  <si>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</si>
  <si>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</si>
  <si>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</si>
  <si>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</si>
  <si>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</si>
  <si>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</si>
  <si>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</si>
  <si>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</si>
  <si>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</si>
  <si>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</si>
  <si>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</si>
  <si>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</si>
  <si>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</si>
  <si>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</si>
  <si>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</si>
  <si>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</si>
  <si>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</si>
  <si>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</si>
  <si>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</si>
  <si>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</si>
  <si>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</si>
  <si>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</si>
  <si>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</si>
  <si>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</si>
  <si>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</si>
  <si>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</si>
  <si>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</si>
  <si>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</si>
  <si>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</si>
  <si>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</si>
  <si>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</si>
  <si>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</si>
  <si>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</si>
  <si>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</si>
  <si>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</si>
  <si>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</si>
  <si>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</si>
  <si>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</si>
  <si>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</si>
  <si>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</si>
  <si>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</si>
  <si>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</si>
  <si>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</si>
  <si>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</si>
  <si>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</si>
  <si>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</si>
  <si>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</si>
  <si>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</si>
  <si>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</si>
  <si>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</si>
  <si>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</si>
  <si>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</si>
  <si>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</si>
  <si>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</si>
  <si>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</si>
  <si>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</si>
  <si>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</si>
  <si>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</si>
  <si>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</si>
  <si>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</si>
  <si>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</si>
  <si>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</si>
  <si>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</si>
  <si>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</si>
  <si>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</si>
  <si>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</si>
  <si>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</si>
  <si>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</si>
  <si>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</si>
  <si>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</si>
  <si>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</si>
  <si>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</si>
  <si>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</si>
  <si>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</si>
  <si>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</si>
  <si>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</si>
  <si>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</si>
  <si>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</si>
  <si>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</si>
  <si>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</si>
  <si>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</si>
  <si>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</si>
  <si>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</si>
  <si>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</si>
  <si>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</si>
  <si>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</si>
  <si>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</si>
  <si>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</si>
  <si>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</si>
  <si>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</si>
  <si>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</si>
  <si>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</si>
  <si>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</si>
  <si>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</si>
  <si>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</si>
  <si>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</si>
  <si>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</si>
  <si>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</si>
  <si>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</si>
  <si>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</si>
  <si>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</si>
  <si>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</si>
  <si>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</si>
  <si>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</si>
  <si>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</si>
  <si>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</si>
  <si>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</si>
  <si>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</si>
  <si>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</si>
  <si>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</si>
  <si>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</si>
  <si>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</si>
  <si>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</si>
  <si>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</si>
  <si>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</si>
  <si>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</si>
  <si>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</si>
  <si>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</si>
  <si>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</si>
  <si>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</si>
  <si>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</si>
  <si>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</si>
  <si>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</si>
  <si>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</si>
  <si>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</si>
  <si>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</si>
  <si>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</si>
  <si>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</si>
  <si>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</si>
  <si>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</si>
  <si>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</si>
  <si>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</si>
  <si>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</si>
  <si>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</si>
  <si>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</si>
  <si>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</si>
  <si>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</si>
  <si>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</si>
  <si>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</si>
  <si>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</si>
  <si>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</si>
  <si>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</si>
  <si>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</si>
  <si>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</si>
  <si>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</si>
  <si>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</si>
  <si>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</si>
  <si>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</si>
  <si>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</si>
  <si>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</si>
  <si>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</si>
  <si>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</si>
  <si>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</si>
  <si>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</si>
  <si>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</si>
  <si>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</si>
  <si>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</si>
  <si>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</si>
  <si>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</si>
  <si>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</si>
  <si>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</si>
  <si>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</si>
  <si>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</si>
  <si>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</si>
  <si>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</si>
  <si>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</si>
  <si>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</si>
  <si>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</si>
  <si>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</si>
  <si>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</si>
  <si>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</si>
  <si>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</si>
  <si>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</si>
  <si>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</si>
  <si>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</si>
  <si>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</si>
  <si>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</si>
  <si>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</si>
  <si>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</si>
  <si>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</si>
  <si>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</si>
  <si>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</si>
  <si>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</si>
  <si>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</si>
  <si>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</si>
  <si>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</si>
  <si>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</si>
  <si>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</si>
  <si>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</si>
  <si>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</si>
  <si>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</si>
  <si>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</si>
  <si>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</si>
  <si>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</si>
  <si>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</si>
  <si>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</si>
  <si>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</si>
  <si>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</si>
  <si>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</si>
  <si>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</si>
  <si>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</si>
  <si>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</si>
  <si>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</si>
  <si>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</si>
  <si>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</si>
  <si>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</si>
  <si>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</si>
  <si>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</si>
  <si>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</si>
  <si>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</si>
  <si>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</si>
  <si>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</si>
  <si>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</si>
  <si>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</si>
  <si>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</si>
  <si>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</si>
  <si>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</si>
  <si>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</si>
  <si>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</si>
  <si>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</si>
  <si>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</si>
  <si>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</si>
  <si>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</si>
  <si>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</si>
  <si>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</si>
  <si>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</si>
  <si>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</si>
  <si>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</si>
  <si>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</si>
  <si>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</si>
  <si>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</si>
  <si>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</si>
  <si>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</si>
  <si>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</si>
  <si>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</si>
  <si>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</si>
  <si>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</si>
  <si>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</si>
  <si>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</si>
  <si>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</si>
  <si>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</si>
  <si>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</si>
  <si>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</si>
  <si>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</si>
  <si>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</si>
  <si>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</si>
  <si>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</si>
  <si>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</si>
  <si>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</si>
  <si>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</si>
  <si>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</si>
  <si>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</si>
  <si>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</si>
  <si>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</si>
  <si>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</si>
  <si>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</si>
  <si>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</si>
  <si>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</si>
  <si>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</si>
  <si>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</si>
  <si>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</si>
  <si>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</si>
  <si>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</si>
  <si>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</si>
  <si>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</si>
  <si>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</si>
  <si>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</si>
  <si>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</si>
  <si>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</si>
  <si>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</si>
  <si>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</si>
  <si>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</si>
  <si>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</si>
  <si>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</si>
  <si>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</si>
  <si>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</si>
  <si>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</si>
  <si>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</si>
  <si>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</si>
  <si>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</si>
  <si>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</si>
  <si>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</si>
  <si>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</si>
  <si>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</si>
  <si>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</si>
  <si>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</si>
  <si>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</si>
  <si>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</si>
  <si>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</si>
  <si>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</si>
  <si>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</si>
  <si>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</si>
  <si>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</si>
  <si>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</si>
  <si>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</si>
  <si>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</si>
  <si>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</si>
  <si>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</si>
  <si>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</si>
  <si>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</si>
  <si>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</si>
  <si>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</si>
  <si>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</si>
  <si>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</si>
  <si>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</si>
  <si>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</si>
  <si>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</si>
  <si>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</si>
  <si>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</si>
  <si>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</si>
  <si>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</si>
  <si>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</si>
  <si>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</si>
  <si>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</si>
  <si>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</si>
  <si>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</si>
  <si>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</si>
  <si>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</si>
  <si>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</si>
  <si>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</si>
  <si>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</si>
  <si>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</si>
  <si>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</si>
  <si>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</si>
  <si>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</si>
  <si>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</si>
  <si>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</si>
  <si>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</si>
  <si>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</si>
  <si>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</si>
  <si>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</si>
  <si>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</si>
  <si>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</si>
  <si>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</si>
  <si>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</si>
  <si>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</si>
  <si>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</si>
  <si>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</si>
  <si>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</si>
  <si>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</si>
  <si>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</si>
  <si>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</si>
  <si>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</si>
  <si>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</si>
  <si>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</si>
  <si>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</si>
  <si>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</si>
  <si>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</si>
  <si>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</si>
  <si>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</si>
  <si>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</si>
  <si>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</si>
  <si>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</si>
  <si>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</si>
  <si>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</si>
  <si>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</si>
  <si>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</si>
  <si>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</si>
  <si>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</si>
  <si>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</si>
  <si>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</si>
  <si>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</si>
  <si>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</si>
  <si>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</si>
  <si>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</si>
  <si>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</si>
  <si>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</si>
  <si>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</si>
  <si>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</si>
  <si>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</si>
  <si>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</si>
  <si>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</si>
  <si>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</si>
  <si>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</si>
  <si>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</si>
  <si>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</si>
  <si>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</si>
  <si>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</si>
  <si>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</si>
  <si>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</si>
  <si>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</si>
  <si>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</si>
  <si>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</si>
  <si>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</si>
  <si>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</si>
  <si>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</si>
  <si>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</si>
  <si>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</si>
  <si>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</si>
  <si>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</si>
  <si>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</si>
  <si>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</si>
  <si>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</si>
  <si>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</si>
  <si>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</si>
  <si>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</si>
  <si>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</si>
  <si>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</si>
  <si>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</si>
  <si>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</si>
  <si>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</si>
  <si>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</si>
  <si>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</si>
  <si>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</si>
  <si>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</si>
  <si>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</si>
  <si>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</si>
  <si>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</si>
  <si>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</si>
  <si>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</si>
  <si>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</si>
  <si>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</si>
  <si>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</si>
  <si>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</si>
  <si>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</si>
  <si>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</si>
  <si>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</si>
  <si>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</si>
  <si>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</si>
  <si>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</si>
  <si>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</si>
  <si>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</si>
  <si>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</si>
  <si>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</si>
  <si>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</si>
  <si>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</si>
  <si>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</si>
  <si>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</si>
  <si>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</si>
  <si>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</si>
  <si>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</si>
  <si>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</si>
  <si>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</si>
  <si>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</si>
  <si>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</si>
  <si>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</si>
  <si>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</si>
  <si>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</si>
  <si>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</si>
  <si>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</si>
  <si>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</si>
  <si>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</si>
  <si>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</si>
  <si>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</si>
  <si>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</si>
  <si>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</si>
  <si>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</si>
  <si>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</si>
  <si>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</si>
  <si>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</si>
  <si>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</si>
  <si>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</si>
  <si>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</si>
  <si>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</si>
  <si>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</si>
  <si>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</si>
  <si>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</si>
  <si>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</si>
  <si>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</si>
  <si>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</si>
  <si>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</si>
  <si>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</si>
  <si>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</si>
  <si>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</si>
  <si>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</si>
  <si>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</si>
  <si>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</si>
  <si>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</si>
  <si>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</si>
  <si>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</si>
  <si>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</si>
  <si>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</si>
  <si>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</si>
  <si>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</si>
  <si>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</si>
  <si>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</si>
  <si>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</si>
  <si>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</si>
  <si>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</si>
  <si>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</si>
  <si>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</si>
  <si>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</si>
  <si>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</si>
  <si>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</si>
  <si>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</si>
  <si>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</si>
  <si>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</si>
  <si>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</si>
  <si>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</si>
  <si>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</si>
  <si>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</si>
  <si>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</si>
  <si>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</si>
  <si>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</si>
  <si>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</si>
  <si>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</si>
  <si>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</si>
  <si>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</si>
  <si>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</si>
  <si>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</si>
  <si>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</si>
  <si>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</si>
  <si>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</si>
  <si>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</si>
  <si>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</si>
  <si>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</si>
  <si>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</si>
  <si>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</si>
  <si>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</si>
  <si>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</si>
  <si>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</si>
  <si>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</si>
  <si>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</si>
  <si>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</si>
  <si>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</si>
  <si>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</si>
  <si>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</si>
  <si>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</si>
  <si>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</si>
  <si>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</si>
  <si>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</si>
  <si>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</si>
  <si>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</si>
  <si>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</si>
  <si>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</si>
  <si>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</si>
  <si>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</si>
  <si>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</si>
  <si>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</si>
  <si>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</si>
  <si>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</si>
  <si>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</si>
  <si>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</si>
  <si>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</si>
  <si>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</si>
  <si>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</si>
  <si>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</si>
  <si>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</si>
  <si>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</si>
  <si>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</si>
  <si>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</si>
  <si>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</si>
  <si>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</si>
  <si>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</si>
  <si>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</si>
  <si>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</si>
  <si>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</si>
  <si>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</si>
  <si>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</si>
  <si>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</si>
  <si>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</si>
  <si>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</si>
  <si>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</si>
  <si>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</si>
  <si>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</si>
  <si>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</si>
  <si>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</si>
  <si>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</si>
  <si>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</si>
  <si>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</si>
  <si>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</si>
  <si>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</si>
  <si>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</si>
  <si>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</si>
  <si>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</si>
  <si>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</si>
  <si>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</si>
  <si>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</si>
  <si>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</si>
  <si>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</si>
  <si>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</si>
  <si>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</si>
  <si>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</si>
  <si>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</si>
  <si>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</si>
  <si>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</si>
  <si>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</si>
  <si>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</si>
  <si>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</si>
  <si>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</si>
  <si>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</si>
  <si>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</si>
  <si>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</si>
  <si>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</si>
  <si>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</si>
  <si>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</si>
  <si>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</si>
  <si>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</si>
  <si>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</si>
  <si>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</si>
  <si>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</si>
  <si>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</si>
  <si>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</si>
  <si>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</si>
  <si>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</si>
  <si>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</si>
  <si>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</si>
  <si>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</si>
  <si>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</si>
  <si>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</si>
  <si>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</si>
  <si>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</si>
  <si>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</si>
  <si>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</si>
  <si>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</si>
  <si>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</si>
  <si>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</si>
  <si>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</si>
  <si>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</si>
  <si>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</si>
  <si>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</si>
  <si>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</si>
  <si>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</si>
  <si>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</si>
  <si>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</si>
  <si>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</si>
  <si>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</si>
  <si>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</si>
  <si>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</si>
  <si>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</si>
  <si>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</si>
  <si>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</si>
  <si>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</si>
  <si>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</si>
  <si>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</si>
  <si>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</si>
  <si>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</si>
  <si>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</si>
  <si>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</si>
  <si>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</si>
  <si>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</si>
  <si>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</si>
  <si>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</si>
  <si>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</si>
  <si>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</si>
  <si>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</si>
  <si>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</si>
  <si>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</si>
  <si>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</si>
  <si>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</si>
  <si>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</si>
  <si>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</si>
  <si>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</si>
  <si>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</si>
  <si>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</si>
  <si>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</si>
  <si>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</si>
  <si>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</si>
  <si>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</si>
  <si>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</si>
  <si>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</si>
  <si>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</si>
  <si>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</si>
  <si>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</si>
  <si>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</si>
  <si>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</si>
  <si>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</si>
  <si>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</si>
  <si>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</si>
  <si>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</si>
  <si>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</si>
  <si>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</si>
  <si>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</si>
  <si>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</si>
  <si>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</si>
  <si>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</si>
  <si>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</si>
  <si>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</si>
  <si>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</si>
  <si>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</si>
  <si>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</si>
  <si>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</si>
  <si>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</si>
  <si>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</si>
  <si>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</si>
  <si>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</si>
  <si>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</si>
  <si>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</si>
  <si>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</si>
  <si>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</si>
  <si>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</si>
  <si>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</si>
  <si>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</si>
  <si>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</si>
  <si>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</si>
  <si>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</si>
  <si>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</si>
  <si>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</si>
  <si>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</si>
  <si>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</si>
  <si>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</si>
  <si>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</si>
  <si>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</si>
  <si>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</si>
  <si>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</si>
  <si>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</si>
  <si>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</si>
  <si>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</si>
  <si>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</si>
  <si>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</si>
  <si>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</si>
  <si>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</si>
  <si>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</si>
  <si>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</si>
  <si>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</si>
  <si>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</si>
  <si>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</si>
  <si>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</si>
  <si>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</si>
  <si>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</si>
  <si>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</si>
  <si>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</si>
  <si>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</si>
  <si>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</si>
  <si>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</si>
  <si>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</si>
  <si>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</si>
  <si>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</si>
  <si>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</si>
  <si>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</si>
  <si>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</si>
  <si>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</si>
  <si>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</si>
  <si>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</si>
  <si>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</si>
  <si>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</si>
  <si>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</si>
  <si>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</si>
  <si>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</si>
  <si>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</si>
  <si>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</si>
  <si>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</si>
  <si>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</si>
  <si>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</si>
  <si>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</si>
  <si>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</si>
  <si>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</si>
  <si>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</si>
  <si>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</si>
  <si>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</si>
  <si>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</si>
  <si>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</si>
  <si>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</si>
  <si>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</si>
  <si>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</si>
  <si>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</si>
  <si>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</si>
  <si>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</si>
  <si>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</si>
  <si>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</si>
  <si>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</si>
  <si>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</si>
  <si>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</si>
  <si>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</si>
  <si>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</si>
  <si>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</si>
  <si>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</si>
  <si>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</si>
  <si>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</si>
  <si>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</si>
  <si>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</si>
  <si>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</si>
  <si>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</si>
  <si>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</si>
  <si>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</si>
  <si>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</si>
  <si>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</si>
  <si>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</si>
  <si>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</si>
  <si>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</si>
  <si>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</si>
  <si>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</si>
  <si>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</si>
  <si>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</si>
  <si>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</si>
  <si>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</si>
  <si>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</si>
  <si>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</si>
  <si>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</si>
  <si>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</si>
  <si>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</si>
  <si>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</si>
  <si>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</si>
  <si>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</si>
  <si>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</si>
  <si>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</si>
  <si>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</si>
  <si>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</si>
  <si>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</si>
  <si>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</si>
  <si>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</si>
  <si>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</si>
  <si>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</si>
  <si>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</si>
  <si>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</si>
  <si>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</si>
  <si>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</si>
  <si>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</si>
  <si>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</si>
  <si>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</si>
  <si>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</si>
  <si>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</si>
  <si>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</si>
  <si>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</si>
  <si>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</si>
  <si>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</si>
  <si>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</si>
  <si>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</si>
  <si>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</si>
  <si>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</si>
  <si>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</si>
  <si>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</si>
  <si>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</si>
  <si>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</si>
  <si>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</si>
  <si>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</si>
  <si>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</si>
  <si>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</si>
  <si>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</si>
  <si>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</si>
  <si>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</si>
  <si>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</si>
  <si>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</si>
  <si>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</si>
  <si>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</si>
  <si>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</si>
  <si>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</si>
  <si>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</si>
  <si>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</si>
  <si>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</si>
  <si>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</si>
  <si>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</si>
  <si>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</si>
  <si>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</si>
  <si>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</si>
  <si>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</si>
  <si>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</si>
  <si>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</si>
  <si>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</si>
  <si>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</si>
  <si>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</si>
  <si>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</si>
  <si>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</si>
  <si>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</si>
  <si>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</si>
  <si>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</si>
  <si>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</si>
  <si>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</si>
  <si>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</si>
  <si>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</si>
  <si>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</si>
  <si>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</si>
  <si>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</si>
  <si>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</si>
  <si>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</si>
  <si>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</si>
  <si>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</si>
  <si>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</si>
  <si>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</si>
  <si>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</si>
  <si>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</si>
  <si>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</si>
  <si>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</si>
  <si>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</si>
  <si>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</si>
  <si>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</si>
  <si>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</si>
  <si>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</si>
  <si>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</si>
  <si>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</si>
  <si>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</si>
  <si>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</si>
  <si>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</si>
  <si>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</si>
  <si>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</si>
  <si>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</si>
  <si>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</si>
  <si>
    <t>bsa0456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</si>
</sst>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296.26242824074143</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0.58311111111106584</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0.58181481481733499</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0.11541435185063165</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2.6583333332382608E-2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45959.210854166668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45959.210854166668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45959.210854166668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45959.210854166668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45959.210854166668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45959.210854166668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45959.210854166668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45959.210854166668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45959.210854166668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45959.210854166668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45959.210854166668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45959.210854166668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45959.210854166668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45959.210854166668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45959.210854166668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45959.210854166668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45959.210854166668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45959.210854166668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45959.210854166668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45959.210854166668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45959.210854166668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45959.210854166668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45959.210854166668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45959.210854166668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45959.210854166668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45959.210854166668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45959.210854166668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45959.210854166668</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45959.210854166668</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134.21101620370609</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0.46877083333674818</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0.43459259259543614</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0.27296064815163845</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45959.210854166668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45959.210854166668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45959.210854166668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45959.210854166668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45959.210854166668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45959.210854166668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45959.210854166668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45959.210854166668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45959.210854166668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45959.210854166668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45959.210854166668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45959.210854166668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45959.210854166668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45959.210854166668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45959.210854166668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45959.210854166668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45959.210854166668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45959.210854166668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45959.210854166668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45959.210854166668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45959.210854166668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45959.210854166668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45959.210854166668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45959.210854166668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45959.210854166668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45959.210854166668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45959.210854166668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45959.210854166668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45959.210854166668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45959.210854166668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45959.210854166668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45959.210854166668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45959.210854166668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45959.210854166668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45959.210854166668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45959.210854166668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45959.210854166668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45959.210854166668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45959.210854166668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45959.210854166668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45959.210854166668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45959.210854166668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45959.210854166668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45959.210854166668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45959.210854166668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45959.210854166668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45959.210854166668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45959.210854166668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45959.210854166668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45959.210854166668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45959.210854166668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45959.210854166668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45959.210854166668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45959.210854166668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45959.210854166668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45959.210854166668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45959.210854166668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45959.210854166668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45959.210854166668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45959.210854166668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45959.210854166668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45959.210854166668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45959.210854166668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45959.210854166668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45959.210854166668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45959.210854166668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45959.210854166668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45959.210854166668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45959.210854166668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45959.210854166668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45959.210854166668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45959.210854166668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45959.210854166668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45959.210854166668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45959.210854166668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45959.210854166668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45959.210854166668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45959.210854166668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45959.210854166668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45959.210854166668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45959.210854166668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45959.210854166668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45959.210854166668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45959.210854166668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45959.210854166668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45959.210854166668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45959.210854166668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45959.210854166668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45959.210854166668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45959.210854166668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45959.210854166668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45959.210854166668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45959.210854166668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45959.210854166668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45959.210854166668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45959.210854166668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45959.210854166668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45959.210854166668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45959.210854166668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45959.210854166668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45959.210854166668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45959.210854166668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45959.210854166668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45959.210854166668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45959.210854166668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45959.210854166668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45959.210854166668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45959.210854166668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45959.210854166668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45959.210854166668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45959.210854166668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45959.210854166668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45959.210854166668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45959.210854166668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45959.210854166668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45959.210854166668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45959.210854166668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45959.210854166668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45959.210854166668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45959.210854166668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45959.210854166668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45959.210854166668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45959.210854166668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45959.210854166668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45959.210854166668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45959.210854166668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45959.210854166668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45959.210854166668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45959.210854166668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45959.210854166668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45959.210854166668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45959.210854166668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45959.210854166668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45959.210854166668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45959.210854166668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45959.210854166668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45959.210854166668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45959.210854166668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45959.210854166668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45959.210854166668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45959.210854166668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45959.210854166668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45959.210854166668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45959.210854166668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45959.210854166668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45959.210854166668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45959.210854166668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45959.210854166668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45959.210854166668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45959.210854166668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45959.210854166668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45959.210854166668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45959.210854166668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45959.210854166668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45959.210854166668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45959.210854166668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45959.210854166668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45959.210854166668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45959.210854166668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45959.210854166668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45959.210854166668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45959.210854166668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45959.210854166668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45959.210854166668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45959.210854166668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45959.210854166668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45959.210854166668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45959.210854166668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45959.210854166668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45959.210854166668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45959.210854166668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45959.210854166668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45959.210854166668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45959.210854166668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45959.210854166668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45959.210854166668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45959.210854166668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45959.210854166668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45959.210854166668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45959.210854166668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45959.210854166668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45959.210854166668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45959.210854166668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45959.210854166668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45959.210854166668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45959.210854166668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45959.210854166668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45959.210854166668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45959.210854166668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45959.210854166668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45959.210854166668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45959.210854166668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45959.210854166668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45959.210854166668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45959.210854166668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45959.210854166668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45959.210854166668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45959.210854166668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45959.210854166668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45959.210854166668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45959.210854166668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45959.210854166668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45959.210854166668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45959.210854166668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45959.210854166668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45959.210854166668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45959.210854166668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45959.210854166668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45959.210854166668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45959.210854166668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45959.210854166668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45959.210854166668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45959.210854166668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45959.210854166668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45959.210854166668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45959.210854166668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45959.210854166668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45959.210854166668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45959.210854166668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45959.210854166668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45959.210854166668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45959.210854166668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45959.210854166668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45959.210854166668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45959.210854166668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45959.210854166668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45959.210854166668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45959.210854166668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45959.210854166668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45959.210854166668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45959.210854166668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45959.210854166668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45959.210854166668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45959.210854166668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45959.210854166668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45959.210854166668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45959.210854166668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45959.210854166668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45959.210854166668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45959.210854166668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45959.210854166668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45959.210854166668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45959.210854166668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45959.210854166668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45959.210854166668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45959.210854166668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45959.210854166668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45959.210854166668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45959.210854166668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45959.210854166668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45959.210854166668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45959.210854166668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45959.210854166668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45959.210854166668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45959.210854166668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45959.210854166668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45959.210854166668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45959.210854166668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45959.210854166668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45959.210854166668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45959.210854166668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45959.210854166668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45959.210854166668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45959.210854166668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45959.210854166668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45959.210854166668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45959.210854166668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45959.210854166668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45959.210854166668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45959.210854166668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45959.210854166668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45959.210854166668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45959.210854166668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45959.210854166668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45959.210854166668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45959.210854166668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45959.210854166668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45959.210854166668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45959.210854166668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45959.210854166668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45959.210854166668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45959.210854166668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45959.210854166668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45959.210854166668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45959.210854166668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45959.210854166668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45959.210854166668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45959.210854166668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45959.210854166668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45959.210854166668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45959.210854166668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45959.210854166668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45959.210854166668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45959.210854166668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45959.210854166668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45959.210854166668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45959.210854166668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45959.210854166668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45959.210854166668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45959.210854166668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45959.210854166668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45959.210854166668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45959.210854166668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45959.210854166668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45959.210854166668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45959.210854166668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45959.210854166668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45959.210854166668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45959.210854166668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45959.210854166668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45959.210854166668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45959.210854166668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45959.210854166668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45959.210854166668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45959.210854166668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45959.210854166668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45959.210854166668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45959.210854166668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45959.210854166668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45959.210854166668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45959.210854166668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45959.210854166668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45959.210854166668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45959.210854166668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45959.210854166668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45959.210854166668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45959.210854166668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45959.210854166668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45959.210854166668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45959.210854166668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45959.210854166668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45959.210854166668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45959.210854166668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45959.210854166668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45959.210854166668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45959.210854166668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45959.210854166668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45959.210854166668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45959.210854166668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45959.210854166668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45959.210854166668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45959.210854166668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45959.210854166668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45959.210854166668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45959.210854166668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45959.210854166668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45959.210854166668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45959.210854166668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45959.210854166668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45959.210854166668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45959.210854166668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45959.210854166668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45959.210854166668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45959.210854166668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45959.210854166668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45959.210854166668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45959.210854166668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45959.210854166668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45959.210854166668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45959.210854166668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45959.210854166668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45959.210854166668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45959.210854166668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45959.210854166668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45959.210854166668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45959.210854166668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45959.210854166668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45959.210854166668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45959.210854166668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45959.210854166668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45959.210854166668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45959.210854166668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45959.210854166668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45959.210854166668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45959.210854166668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45959.210854166668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45959.210854166668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45959.210854166668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45959.210854166668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45959.210854166668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45959.210854166668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45959.210854166668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45959.210854166668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45959.210854166668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45959.210854166668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45959.210854166668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45959.210854166668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45959.210854166668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45959.210854166668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45959.210854166668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45959.210854166668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45959.210854166668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45959.210854166668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45959.210854166668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45959.210854166668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45959.210854166668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45959.210854166668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45959.210854166668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45959.210854166668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45959.210854166668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45959.210854166668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45959.210854166668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45959.210854166668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45959.210854166668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45959.210854166668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45959.210854166668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45959.210854166668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45959.210854166668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45959.210854166668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45959.210854166668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45959.210854166668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45959.210854166668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45959.210854166668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45959.210854166668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45959.210854166668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45959.210854166668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45959.210854166668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45959.210854166668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45959.210854166668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45959.210854166668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45959.210854166668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45959.210854166668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45959.210854166668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45959.210854166668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45959.210854166668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45959.210854166668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45959.210854166668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45959.210854166668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45959.210854166668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45959.210854166668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45959.210854166668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45959.210854166668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45959.210854166668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45959.210854166668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45959.210854166668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45959.210854166668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45959.210854166668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45959.210854166668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45959.210854166668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45959.210854166668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45959.210854166668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45959.210854166668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45959.210854166668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45959.210854166668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45959.210854166668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45959.210854166668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45959.210854166668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45959.210854166668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45959.210854166668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45959.210854166668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45959.210854166668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45959.210854166668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45959.210854166668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45959.210854166668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45959.210854166668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45959.210854166668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45959.210854166668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45959.210854166668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45959.210854166668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45959.210854166668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45959.210854166668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45959.210854166668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45959.210854166668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45959.210854166668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45959.210854166668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45959.210854166668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45959.210854166668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45959.210854166668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45959.210854166668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45959.210854166668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45959.210854166668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45959.210854166668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45959.210854166668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45959.210854166668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45959.210854166668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45959.210854166668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45959.210854166668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45959.210854166668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45959.210854166668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45959.210854166668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45959.210854166668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45959.210854166668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45959.210854166668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45959.210854166668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45959.210854166668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45959.210854166668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45959.210854166668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45959.210854166668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45959.210854166668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45959.210854166668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45959.210854166668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45959.210854166668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45959.210854166668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45959.210854166668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45959.210854166668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45959.210854166668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45959.210854166668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45959.210854166668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45959.210854166668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45959.210854166668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45959.210854166668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45959.210854166668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45959.210854166668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45959.210854166668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45959.210854166668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45959.210854166668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45959.210854166668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45959.210854166668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45959.210854166668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45959.210854166668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45959.210854166668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45959.210854166668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45959.210854166668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45959.210854166668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45959.210854166668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45959.210854166668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45959.210854166668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45959.210854166668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45959.210854166668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45959.210854166668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45959.210854166668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45959.210854166668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45959.210854166668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45959.210854166668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45959.210854166668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45959.210854166668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45959.210854166668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45959.210854166668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45959.210854166668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45959.210854166668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45959.210854166668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45959.210854166668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45959.210854166668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45959.210854166668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45959.210854166668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45959.210854166668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45959.210854166668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45959.210854166668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45959.210854166668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45959.210854166668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45959.210854166668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45959.210854166668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45959.210854166668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45959.210854166668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45959.210854166668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45959.210854166668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45959.210854166668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45959.210854166668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45959.210854166668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45959.210854166668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45959.210854166668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45959.210854166668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45959.210854166668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45959.210854166668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45959.210854166668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45959.210854166668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45959.210854166668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45959.210854166668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45959.210854166668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45959.210854166668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45959.210854166668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45959.210854166668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45959.210854166668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45959.210854166668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45959.210854166668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45959.210854166668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45959.210854166668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45959.210854166668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45959.210854166668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45959.210854166668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45959.210854166668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45959.210854166668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45959.210854166668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45959.210854166668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45959.210854166668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45959.210854166668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45959.210854166668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45959.210854166668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45959.210854166668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45959.210854166668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45959.210854166668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45959.210854166668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45959.210854166668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45959.210854166668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45959.210854166668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45959.210854166668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45959.210854166668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45959.210854166668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45959.210854166668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45959.210854166668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45959.210854166668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45959.210854166668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45959.210854166668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45959.210854166668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45959.210854166668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45959.210854166668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45959.210854166668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45959.210854166668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45959.210854166668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45959.210854166668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45959.210854166668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45959.210854166668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45959.210854166668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45959.210854166668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45959.210854166668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45959.210854166668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45959.210854166668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45959.210854166668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45959.210854166668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45959.210854166668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45959.210854166668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45959.210854166668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45959.210854166668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45959.210854166668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45959.210854166668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45959.210854166668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45959.210854166668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45959.210854166668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45959.210854166668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45959.210854166668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45959.210854166668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45959.210854166668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45959.210854166668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45959.210854166668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45959.210854166668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45959.210854166668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45959.210854166668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45959.210854166668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45959.210854166668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45959.210854166668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45959.210854166668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45959.210854166668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45959.210854166668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45959.210854166668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45959.210854166668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45959.210854166668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45959.210854166668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45959.210854166668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45959.210854166668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45959.210854166668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45959.210854166668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45959.210854166668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45959.210854166668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45959.210854166668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45959.210854166668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45959.210854166668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45959.210854166668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45959.210854166668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45959.210854166668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45959.210854166668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45959.210854166668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45959.210854166668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45959.210854166668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45959.210854166668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45959.210854166668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45959.210854166668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45959.210854166668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45959.210854166668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45959.210854166668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45959.210854166668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45959.210854166668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45959.210854166668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45959.210854166668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45959.210854166668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45959.210854166668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45959.210854166668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45959.210854166668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45959.210854166668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45959.210854166668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45959.210854166668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45959.210854166668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45959.210854166668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45959.210854166668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45959.210854166668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45959.210854166668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45959.210854166668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45959.210854166668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45959.210854166668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45959.210854166668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45959.210854166668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45959.210854166668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45959.210854166668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45959.210854166668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45959.210854166668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45959.210854166668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45959.210854166668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45959.210854166668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45959.210854166668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45959.210854166668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45959.210854166668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45959.210854166668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45959.210854166668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45959.210854166668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45959.210854166668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45959.210854166668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45959.210854166668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45959.210854166668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45959.210854166668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45959.210854166668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45959.210854166668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45959.210854166668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45959.210854166668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45959.210854166668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45959.210854166668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45959.210854166668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45959.210854166668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45959.210854166668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45959.210854166668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45959.210854166668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45959.210854166668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45959.210854166668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45959.210854166668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45959.210854166668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45959.210854166668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45959.210854166668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45959.210854166668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45959.210854166668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45959.210854166668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45959.210854166668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45959.210854166668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45959.210854166668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45959.210854166668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45959.210854166668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45959.210854166668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45959.210854166668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45959.210854166668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45959.210854166668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45959.210854166668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45959.210854166668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45959.210854166668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45959.210854166668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45959.210854166668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45959.210854166668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45959.210854166668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45959.210854166668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45959.210854166668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45959.210854166668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45959.210854166668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45959.210854166668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45959.210854166668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45959.210854166668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45959.210854166668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45959.210854166668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45959.210854166668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45959.210854166668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45959.210854166668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45959.210854166668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45959.210854166668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45959.210854166668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45959.210854166668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45959.210854166668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45959.210854166668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45959.210854166668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45959.210854166668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45959.210854166668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45959.210854166668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45959.210854166668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45959.210854166668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45959.210854166668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45959.210854166668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45959.210854166668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45959.210854166668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45959.210854166668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45959.210854166668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45959.210854166668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45959.210854166668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45959.210854166668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45959.210854166668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45959.210854166668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45959.210854166668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45959.210854166668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45959.210854166668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45959.210854166668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45959.210854166668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45959.210854166668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45959.210854166668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45959.210854166668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45959.210854166668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45959.210854166668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45959.210854166668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45959.210854166668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45959.210854166668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45959.210854166668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45959.210854166668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45959.210854166668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45959.210854166668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45959.210854166668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45959.210854166668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45959.210854166668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45959.210854166668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45959.210854166668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45959.210854166668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45959.210854166668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45959.210854166668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45959.210854166668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45959.210854166668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45959.210854166668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45959.210854166668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45959.210854166668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45959.210854166668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45959.210854166668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45959.210854166668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45959.210854166668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45959.210854166668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45959.210854166668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45959.210854166668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45959.210854166668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45959.210854166668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45959.210854166668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45959.210854166668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45959.210854166668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45959.210854166668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45959.210854166668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45959.210854166668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45959.210854166668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45959.210854166668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45959.210854166668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45959.210854166668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45959.210854166668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45959.210854166668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45959.210854166668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45959.210854166668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45959.210854166668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45959.210854166668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45959.210854166668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45959.210854166668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45959.210854166668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45959.210854166668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45959.210854166668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45959.210854166668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45959.210854166668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45959.210854166668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45959.210854166668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45959.210854166668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45959.210854166668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45959.210854166668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45959.210854166668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45959.210854166668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45959.210854166668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45959.210854166668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45959.210854166668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45959.210854166668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45959.210854166668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45959.210854166668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45959.210854166668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45959.210854166668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45959.210854166668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45959.210854166668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45959.210854166668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45959.210854166668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45959.210854166668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45959.210854166668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45959.210854166668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45959.210854166668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45959.210854166668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45959.210854166668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45959.210854166668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45959.210854166668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45959.210854166668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45959.210854166668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45959.210854166668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45959.210854166668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45959.210854166668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45959.210854166668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45959.210854166668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45959.210854166668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45959.210854166668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45959.210854166668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45959.210854166668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45959.210854166668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45959.210854166668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45959.210854166668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45959.210854166668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45959.210854166668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45959.210854166668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45959.210854166668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45959.210854166668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45959.210854166668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45959.210854166668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45959.210854166668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45959.210854166668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45959.210854166668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45959.210854166668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45959.210854166668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45959.210854166668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45959.210854166668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45959.210854166668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45959.210854166668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45959.210854166668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45959.210854166668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45959.210854166668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45959.210854166668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45959.210854166668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45959.210854166668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45959.210854166668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45959.210854166668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45959.210854166668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45959.210854166668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45959.210854166668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45959.210854166668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45959.210854166668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45959.210854166668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45959.210854166668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45959.210854166668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45959.210854166668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45959.210854166668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45959.210854166668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45959.210854166668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45959.210854166668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45959.210854166668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45959.210854166668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45959.210854166668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45959.210854166668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45959.210854166668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45959.210854166668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45959.210854166668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45959.210854166668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45959.210854166668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45959.210854166668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45959.210854166668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45959.210854166668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45959.210854166668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45959.210854166668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45959.210854166668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45959.210854166668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45959.210854166668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45959.210854166668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45959.210854166668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45959.210854166668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45959.210854166668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45959.210854166668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45959.210854166668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45959.210854166668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45959.210854166668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45959.210854166668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45959.210854166668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45959.210854166668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45959.210854166668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45959.210854166668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45959.210854166668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45959.210854166668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45959.210854166668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45959.210854166668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45959.210854166668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45959.210854166668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45959.210854166668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45959.210854166668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45959.210854166668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45959.210854166668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45959.210854166668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45959.210854166668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45959.210854166668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45959.210854166668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45959.210854166668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45959.210854166668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45959.210854166668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45959.210854166668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45959.210854166668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45959.210854166668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45959.210854166668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45959.210854166668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45959.210854166668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45959.210854166668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45959.210854166668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45959.210854166668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45959.210854166668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45959.210854166668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45959.210854166668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45959.210854166668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45959.210854166668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45959.210854166668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45959.210854166668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45959.210854166668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45959.210854166668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45959.210854166668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45959.210854166668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45959.210854166668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45959.210854166668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45959.210854166668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45959.210854166668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45959.210854166668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45959.210854166668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45959.210854166668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45959.210854166668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45959.210854166668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45959.210854166668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45959.210854166668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45959.210854166668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45959.210854166668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45959.210854166668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45959.210854166668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45959.210854166668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45959.210854166668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45959.210854166668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45959.210854166668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45959.210854166668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45959.210854166668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45959.210854166668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45959.210854166668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45959.210854166668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45959.210854166668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45959.210854166668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45959.210854166668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45959.210854166668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45959.210854166668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45959.210854166668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45959.210854166668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45959.210854166668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45959.210854166668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45959.210854166668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45959.210854166668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45959.210854166668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45959.210854166668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45959.210854166668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45959.210854166668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45959.210854166668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45959.210854166668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45959.210854166668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45959.210854166668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45959.210854166668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45959.210854166668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45959.210854166668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45959.210854166668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45959.210854166668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45959.210854166668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45959.210854166668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45959.210854166668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45959.210854166668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45959.210854166668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45959.210854166668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45959.210854166668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45959.210854166668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45959.210854166668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45959.210854166668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45959.210854166668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45959.210854166668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45959.210854166668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45959.210854166668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45959.210854166668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45959.210854166668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45959.210854166668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45959.210854166668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45959.210854166668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45959.210854166668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45959.210854166668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45959.210854166668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45959.210854166668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45959.210854166668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45959.210854166668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45959.210854166668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45959.210854166668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45959.210854166668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45959.210854166668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45959.210854166668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45959.210854166668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45959.210854166668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45959.210854166668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45959.210854166668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45959.210854166668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45959.210854166668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45959.210854166668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45959.210854166668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45959.210854166668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45959.210854166668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45959.210854166668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45959.210854166668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45959.210854166668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45959.210854166668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45959.210854166668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45959.210854166668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45959.210854166668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45959.210854166668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45959.210854166668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45959.210854166668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45959.210854166668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45959.210854166668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45959.210854166668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45959.210854166668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45959.210854166668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45959.210854166668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45959.210854166668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45959.210854166668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45959.210854166668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45959.210854166668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45959.210854166668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45959.210854166668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45959.210854166668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45959.210854166668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45959.210854166668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45959.210854166668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45959.210854166668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45959.210854166668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45959.210854166668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45959.210854166668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45959.210854166668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45959.210854166668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45959.210854166668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45959.210854166668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45959.210854166668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45959.210854166668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45959.210854166668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45959.210854166668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45959.210854166668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45959.210854166668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45959.210854166668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45959.210854166668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45959.210854166668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45959.210854166668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45959.210854166668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45959.210854166668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45959.210854166668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45959.210854166668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45959.210854166668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45959.210854166668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45959.210854166668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45959.210854166668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45959.210854166668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45959.210854166668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45959.210854166668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45959.210854166668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45959.210854166668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45959.210854166668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45959.210854166668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45959.210854166668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45959.210854166668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45959.210854166668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45959.210854166668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45959.210854166668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45959.210854166668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45959.210854166668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45959.210854166668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45959.210854166668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45959.210854166668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45959.210854166668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45959.210854166668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45959.210854166668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45959.210854166668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45959.210854166668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45959.210854166668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45959.210854166668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45959.210854166668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45959.210854166668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45959.210854166668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45959.210854166668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45959.210854166668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45959.210854166668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45959.210854166668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45959.210854166668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45959.210854166668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45959.210854166668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45959.210854166668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45959.210854166668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45959.210854166668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45959.210854166668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45959.210854166668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45959.210854166668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45959.210854166668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45959.210854166668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45959.210854166668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45959.210854166668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45959.210854166668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45959.210854166668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45959.210854166668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45959.210854166668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45959.210854166668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45959.210854166668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45959.210854166668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45959.210854166668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45959.210854166668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45959.210854166668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45959.210854166668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45959.210854166668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45959.210854166668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45959.210854166668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45959.210854166668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45959.210854166668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45959.210854166668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45959.210854166668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45959.210854166668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45959.210854166668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45959.210854166668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45959.210854166668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45959.210854166668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45959.210854166668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45959.210854166668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45959.210854166668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45959.210854166668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45959.210854166668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45959.210854166668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45959.210854166668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45959.210854166668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45959.210854166668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45959.210854166668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45959.210854166668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45959.210854166668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45959.210854166668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45959.210854166668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45959.210854166668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45959.210854166668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45959.210854166668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45959.210854166668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45959.210854166668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45959.210854166668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45959.210854166668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45959.210854166668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45959.210854166668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45959.210854166668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45959.210854166668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45959.210854166668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45959.210854166668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45959.210854166668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45959.210854166668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45959.210854166668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45959.210854166668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45959.210854166668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45959.210854166668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45959.210854166668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45959.210854166668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45959.210854166668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45959.210854166668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45959.210854166668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45959.210854166668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45959.210854166668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45959.210854166668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45959.210854166668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45959.210854166668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45959.210854166668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45959.210854166668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45959.210854166668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45959.210854166668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45959.210854166668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45959.210854166668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45959.210854166668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45959.210854166668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45959.210854166668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45959.210854166668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45959.210854166668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45959.210854166668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45959.210854166668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45959.210854166668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45959.210854166668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45959.210854166668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45959.210854166668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45959.210854166668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45959.210854166668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45959.210854166668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45959.210854166668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45959.210854166668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45959.210854166668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45959.210854166668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45959.210854166668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45959.210854166668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45959.210854166668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45959.210854166668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45959.210854166668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45959.210854166668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45959.210854166668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45959.210854166668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45959.210854166668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45959.210854166668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45959.210854166668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45959.210854166668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45959.210854166668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45959.210854166668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45959.210854166668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45959.210854166668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45959.210854166668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45959.210854166668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45959.210854166668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45959.210854166668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45959.210854166668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45959.210854166668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45959.210854166668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45959.210854166668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45959.210854166668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45959.210854166668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45959.210854166668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45959.210854166668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45959.210854166668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45959.210854166668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45959.210854166668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45959.210854166668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45959.210854166668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45959.210854166668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45959.210854166668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45959.210854166668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45959.210854166668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45959.210854166668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45959.210854166668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45959.210854166668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45959.210854166668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45959.210854166668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45959.210854166668</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255.73013657407137</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0.33515972222085111</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0.28654861111135688</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45959.210854166668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45959.210854166668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45959.210854166668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45959.210854166668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45959.210854166668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45959.210854166668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45959.210854166668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45959.210854166668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45959.210854166668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45959.210854166668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45959.210854166668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45959.210854166668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45959.210854166668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45959.210854166668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45959.210854166668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45959.210854166668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45959.210854166668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45959.210854166668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45959.210854166668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45959.210854166668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45959.210854166668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45959.210854166668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45959.210854166668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45959.210854166668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45959.210854166668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45959.210854166668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45959.210854166668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45959.210854166668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45959.210854166668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45959.210854166668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45959.210854166668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45959.210854166668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45959.210854166668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45959.210854166668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45959.210854166668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45959.210854166668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45959.210854166668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45959.210854166668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45959.210854166668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45959.210854166668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45959.210854166668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45959.210854166668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45959.210854166668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45959.210854166668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45959.210854166668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45959.210854166668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45959.210854166668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45959.210854166668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45959.210854166668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45959.210854166668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45959.210854166668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45959.210854166668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45959.210854166668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45959.210854166668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45959.210854166668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45959.210854166668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45959.210854166668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45959.210854166668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45959.210854166668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45959.210854166668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45959.210854166668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45959.210854166668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45959.210854166668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45959.210854166668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45959.210854166668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45959.210854166668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45959.210854166668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45959.210854166668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45959.210854166668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45959.210854166668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45959.210854166668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45959.210854166668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45959.210854166668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45959.210854166668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45959.210854166668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45959.210854166668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45959.210854166668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45959.210854166668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45959.210854166668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45959.210854166668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45959.210854166668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45959.210854166668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45959.210854166668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45959.210854166668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45959.210854166668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45959.210854166668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45959.210854166668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45959.210854166668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45959.210854166668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45959.210854166668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45959.210854166668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45959.210854166668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45959.210854166668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45959.210854166668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45959.210854166668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45959.210854166668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45959.210854166668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45959.210854166668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45959.210854166668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45959.210854166668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45959.210854166668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45959.210854166668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45959.210854166668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45959.210854166668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45959.210854166668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45959.210854166668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45959.210854166668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45959.210854166668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45959.210854166668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45959.210854166668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45959.210854166668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45959.210854166668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45959.210854166668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45959.210854166668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45959.210854166668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45959.210854166668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45959.210854166668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45959.210854166668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45959.210854166668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45959.210854166668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45959.210854166668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45959.210854166668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45959.210854166668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45959.210854166668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45959.210854166668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45959.210854166668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45959.210854166668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45959.210854166668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45959.210854166668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45959.210854166668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45959.210854166668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45959.210854166668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45959.210854166668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45959.210854166668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45959.210854166668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45959.210854166668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45959.210854166668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45959.210854166668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45959.210854166668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45959.210854166668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45959.210854166668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45959.210854166668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45959.210854166668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45959.210854166668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45959.210854166668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45959.210854166668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45959.210854166668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45959.210854166668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45959.210854166668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45959.210854166668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45959.210854166668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45959.210854166668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45959.210854166668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45959.210854166668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45959.210854166668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45959.210854166668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45959.210854166668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45959.210854166668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45959.210854166668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45959.210854166668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45959.210854166668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45959.210854166668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45959.210854166668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45959.210854166668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45959.210854166668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45959.210854166668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45959.210854166668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45959.210854166668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45959.210854166668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45959.210854166668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45959.210854166668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45959.210854166668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45959.210854166668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45959.210854166668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45959.210854166668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45959.210854166668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45959.210854166668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67.378793981479248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33.021976851850923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10.549743055555155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0.12255555555748288</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45959.210854166668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45959.210854166668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45959.210854166668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45959.210854166668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45959.210854166668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45959.210854166668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45959.210854166668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45959.210854166668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45959.210854166668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45959.210854166668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45959.210854166668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45959.210854166668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45959.210854166668</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45959.210854166668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45959.210854166668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45959.210854166668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45959.210854166668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45959.210854166668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45959.210854166668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45959.210854166668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45959.210854166668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45959.210854166668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45959.210854166668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45959.210854166668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45959.210854166668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45959.210854166668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45959.210854166668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45959.210854166668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45959.210854166668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45959.210854166668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45959.210854166668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45959.210854166668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45959.210854166668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45959.210854166668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45959.210854166668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45959.210854166668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45959.210854166668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45959.210854166668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45959.210854166668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45959.210854166668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45959.210854166668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45959.210854166668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45959.210854166668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45959.210854166668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45959.210854166668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45959.210854166668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45959.210854166668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45959.210854166668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45959.210854166668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45959.210854166668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45959.210854166668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45959.210854166668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45959.210854166668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45959.210854166668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45959.210854166668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45959.210854166668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45959.210854166668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45959.210854166668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45959.210854166668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45959.210854166668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45959.210854166668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45959.210854166668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45959.210854166668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45959.210854166668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45959.210854166668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45959.210854166668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45959.210854166668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45959.210854166668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45959.210854166668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45959.210854166668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45959.210854166668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45959.210854166668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45959.210854166668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45959.210854166668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45959.210854166668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45959.210854166668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45959.210854166668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45959.210854166668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45959.210854166668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45959.210854166668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45959.210854166668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45959.210854166668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45959.210854166668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45959.210854166668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45959.210854166668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45959.210854166668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45959.210854166668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45959.210854166668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45959.210854166668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45959.210854166668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45959.210854166668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45959.210854166668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45959.210854166668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45959.210854166668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45959.210854166668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45959.210854166668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45959.210854166668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45959.210854166668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45959.210854166668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45959.210854166668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45959.210854166668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45959.210854166668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45959.210854166668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45959.210854166668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45959.210854166668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45959.210854166668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45959.210854166668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45959.210854166668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45959.210854166668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45959.210854166668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45959.210854166668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45959.210854166668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45959.210854166668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45959.210854166668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45959.210854166668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45959.210854166668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45959.210854166668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45959.210854166668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45959.210854166668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45959.210854166668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45959.210854166668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45959.210854166668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45959.210854166668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45959.210854166668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45959.210854166668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45959.210854166668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45959.210854166668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45959.210854166668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45959.210854166668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45959.210854166668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45959.210854166668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45959.210854166668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45959.210854166668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45959.210854166668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45959.210854166668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45959.210854166668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45959.210854166668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45959.210854166668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45959.210854166668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45959.210854166668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45959.210854166668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45959.210854166668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45959.210854166668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45959.210854166668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45959.210854166668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45959.210854166668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45959.210854166668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45959.210854166668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45959.210854166668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45959.210854166668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45959.210854166668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45959.210854166668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45959.210854166668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45959.210854166668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45959.210854166668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45959.210854166668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45959.210854166668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45959.210854166668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45959.210854166668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45959.210854166668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45959.210854166668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45959.210854166668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45959.210854166668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45959.210854166668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45959.210854166668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45959.210854166668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45959.210854166668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45959.210854166668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45959.210854166668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45959.210854166668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45959.210854166668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45959.210854166668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45959.210854166668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45959.210854166668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45959.210854166668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45959.210854166668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45959.210854166668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45959.210854166668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45959.210854166668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45959.210854166668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45959.210854166668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45959.210854166668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45959.210854166668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45959.210854166668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45959.210854166668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45959.210854166668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45959.210854166668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45959.210854166668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45959.210854166668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45959.210854166668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45959.210854166668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45959.210854166668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45959.210854166668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45959.210854166668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45959.210854166668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45959.210854166668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45959.210854166668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45959.210854166668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45959.210854166668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45959.210854166668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45959.210854166668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45959.210854166668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45959.210854166668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45959.210854166668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45959.210854166668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45959.210854166668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45959.210854166668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45959.210854166668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45959.210854166668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45959.210854166668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45959.210854166668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45959.210854166668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45959.210854166668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45959.210854166668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45959.210854166668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45959.210854166668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45959.210854166668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45959.210854166668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45959.210854166668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45959.210854166668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45959.210854166668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45959.210854166668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45959.210854166668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45959.210854166668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45959.210854166668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45959.210854166668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45959.210854166668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45959.210854166668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45959.210854166668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45959.210854166668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45959.210854166668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45959.210854166668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45959.210854166668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45959.210854166668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45959.210854166668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45959.210854166668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45959.210854166668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45959.210854166668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45959.210854166668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45959.210854166668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45959.210854166668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45959.210854166668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45959.210854166668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45959.210854166668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45959.210854166668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45959.210854166668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45959.210854166668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45959.210854166668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45959.210854166668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45959.210854166668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45959.210854166668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45959.210854166668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45959.210854166668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45959.210854166668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45959.210854166668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45959.210854166668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45959.210854166668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45959.210854166668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45959.210854166668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45959.210854166668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45959.210854166668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45959.210854166668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45959.210854166668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45959.210854166668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45959.210854166668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45959.210854166668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45959.210854166668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45959.210854166668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45959.210854166668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45959.210854166668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45959.210854166668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45959.210854166668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45959.210854166668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45959.210854166668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45959.210854166668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45959.210854166668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45959.210854166668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45959.210854166668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45959.210854166668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45959.210854166668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45959.210854166668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45959.210854166668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45959.210854166668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45959.210854166668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45959.210854166668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45959.210854166668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45959.210854166668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45959.210854166668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45959.210854166668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45959.210854166668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45959.210854166668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45959.210854166668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45959.210854166668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45959.210854166668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45959.210854166668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45959.210854166668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45959.210854166668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45959.210854166668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45959.210854166668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45959.210854166668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45959.210854166668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45959.210854166668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45959.210854166668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45959.210854166668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45959.210854166668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45959.210854166668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45959.210854166668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45959.210854166668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45959.210854166668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45959.210854166668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45959.210854166668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45959.210854166668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45959.210854166668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45959.210854166668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45959.210854166668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45959.210854166668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45959.210854166668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45959.210854166668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45959.210854166668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45959.210854166668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45959.210854166668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45959.210854166668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45959.210854166668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45959.210854166668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45959.210854166668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45959.210854166668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45959.210854166668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45959.210854166668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45959.210854166668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45959.210854166668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45959.210854166668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45959.210854166668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45959.210854166668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45959.210854166668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45959.210854166668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45959.210854166668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45959.210854166668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45959.210854166668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45959.210854166668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45959.210854166668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45959.210854166668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45959.210854166668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45959.210854166668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45959.210854166668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45959.210854166668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45959.210854166668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45959.210854166668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45959.210854166668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45959.210854166668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45959.210854166668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45959.210854166668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45959.210854166668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45959.210854166668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45959.210854166668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45959.210854166668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45959.210854166668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45959.210854166668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45959.210854166668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45959.210854166668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45959.210854166668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45959.210854166668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45959.210854166668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45959.210854166668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45959.210854166668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45959.210854166668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45959.210854166668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45959.210854166668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45959.210854166668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45959.210854166668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45959.210854166668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45959.210854166668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45959.210854166668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45959.210854166668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45959.210854166668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45959.210854166668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45959.210854166668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45959.210854166668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45959.210854166668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45959.210854166668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45959.210854166668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45959.210854166668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45959.210854166668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45959.210854166668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45959.210854166668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45959.210854166668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45959.210854166668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45959.210854166668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45959.210854166668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45959.210854166668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45959.210854166668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45959.210854166668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45959.210854166668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45959.210854166668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45959.210854166668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45959.210854166668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45959.210854166668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45959.210854166668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45959.210854166668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45959.210854166668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45959.210854166668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45959.210854166668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45959.210854166668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45959.210854166668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45959.210854166668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45959.210854166668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45959.210854166668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45959.210854166668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45959.210854166668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45959.210854166668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45959.210854166668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45959.210854166668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45959.210854166668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45959.210854166668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45959.210854166668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45959.210854166668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45959.210854166668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45959.210854166668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45959.210854166668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45959.210854166668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45959.210854166668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45959.210854166668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45959.210854166668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45959.210854166668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45959.210854166668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45959.210854166668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45959.210854166668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45959.210854166668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45959.210854166668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45959.210854166668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45959.210854166668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45959.210854166668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0.43152546296187211</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39135</v>
      </c>
      <c r="E3" s="106"/>
      <c r="F3" s="107"/>
      <c r="G3" s="77">
        <f ca="1">IFERROR(NOW()-F3,"-")</f>
        <v>45959.210854166668</v>
      </c>
      <c r="H3" s="107"/>
      <c r="I3" s="103" t="str">
        <f>IFERROR(VLOOKUP(D3,DB!A:F,6,0),"")</f>
        <v>SCECO</v>
      </c>
      <c r="J3" s="102" t="str">
        <f>IFERROR(VLOOKUP(D3,DB!A:G,7,0),"")</f>
        <v>In progress</v>
      </c>
      <c r="K3" s="108"/>
      <c r="L3" s="109" t="str">
        <f>IFERROR(VLOOKUP(D3,DB!A:I,9,0),"")</f>
        <v>Latis</v>
      </c>
    </row>
    <row r="4" spans="1:16383" ht="31.5" customHeight="1">
      <c r="A4" s="104"/>
      <c r="B4" s="103" t="str">
        <f>IFERROR(VLOOKUP(D4,DB!A:K,11,0),"")</f>
        <v/>
      </c>
      <c r="C4" s="105"/>
      <c r="D4" s="103"/>
      <c r="E4" s="106"/>
      <c r="F4" s="107"/>
      <c r="G4" s="77">
        <f ca="1">IFERROR(NOW()-F4,"-")</f>
        <v>45959.210854166668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45959.210854166668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45959.210854166668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45959.210854166668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45959.210854166668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45959.210854166668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45959.210854166668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45959.210854166668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45959.210854166668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45959.210854166668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45959.210854166668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45959.210854166668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45959.210854166668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45959.210854166668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45959.210854166668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45959.210854166668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45959.210854166668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45959.210854166668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45959.210854166668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45959.210854166668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45959.210854166668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45959.210854166668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45959.210854166668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45959.210854166668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45959.210854166668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45959.210854166668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45959.210854166668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45959.210854166668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45959.210854166668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45959.210854166668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45959.210854166668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45959.210854166668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45959.210854166668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45959.210854166668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45959.210854166668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45959.210854166668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45959.210854166668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45959.210854166668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45959.210854166668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45959.210854166668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45959.210854166668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45959.210854166668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45959.210854166668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45959.210854166668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45959.210854166668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45959.210854166668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45959.210854166668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45959.210854166668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45959.210854166668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45959.210854166668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45959.210854166668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45959.210854166668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45959.210854166668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45959.210854166668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45959.210854166668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45959.210854166668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45959.210854166668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45959.210854166668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45959.210854166668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45959.210854166668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45959.210854166668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45959.210854166668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45959.210854166668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45959.210854166668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45959.210854166668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45959.210854166668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45959.210854166668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45959.210854166668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45959.210854166668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45959.210854166668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45959.210854166668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45959.210854166668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45959.210854166668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45959.210854166668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45959.210854166668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45959.210854166668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45959.210854166668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45959.210854166668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45959.210854166668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45959.210854166668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45959.210854166668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45959.210854166668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45959.210854166668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45959.210854166668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45959.210854166668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2025-10-29T02:05:35Z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