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44" documentId="120_S{2AC9BD13-BADA-5192-A53E-5A8FF88502F6}" xr6:coauthVersionLast="47" xr6:coauthVersionMax="47" xr10:uidLastSave="{D00A682A-2F89-4ED5-BF90-3C9B8D44447C}"/>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<sst xmlns="http://schemas.openxmlformats.org/spreadsheetml/2006/main" count="180278" uniqueCount="39124">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</sst>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A3" sqref="A3: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316.6213930555532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45979.569818981479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45979.569818981479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45979.569818981479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45979.569818981479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45979.569818981479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45979.569818981479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45979.569818981479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45979.569818981479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45979.569818981479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45979.569818981479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45979.569818981479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45979.569818981479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45979.569818981479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45979.569818981479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45979.569818981479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45979.569818981479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45979.569818981479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45979.569818981479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45979.569818981479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45979.569818981479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45979.569818981479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45979.569818981479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45979.569818981479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45979.569818981479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45979.569818981479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45979.569818981479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45979.569818981479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45979.569818981479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45979.569818981479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45979.569818981479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45979.569818981479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45979.569818981479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45979.569818981479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45979.569818981479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45979.569818981479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45979.569818981479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45979.569818981479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45979.569818981479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45979.569818981479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45979.569818981479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45979.569818981479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45979.569818981479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45979.569818981479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45979.569818981479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45979.569818981479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45979.569818981479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45979.569818981479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45979.569818981479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45979.569818981479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45979.569818981479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45979.569818981479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45979.569818981479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45979.569818981479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45979.569818981479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45979.569818981479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45979.569818981479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45979.569818981479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45979.569818981479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45979.569818981479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45979.569818981479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45979.569818981479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45979.569818981479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45979.569818981479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3B225F8E-E7E0-4A29-A565-9F88AC9B74A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154.56998101851786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1.759675925859483E-2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45979.569818981479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45979.569818981479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45979.569818981479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45979.569818981479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45979.569818981479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45979.569818981479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45979.569818981479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45979.569818981479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45979.569818981479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45979.569818981479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45979.569818981479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45979.569818981479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45979.569818981479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45979.569818981479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45979.569818981479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45979.569818981479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45979.569818981479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45979.569818981479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45979.569818981479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45979.569818981479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45979.569818981479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45979.569818981479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45979.569818981479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45979.569818981479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45979.569818981479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45979.569818981479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45979.569818981479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45979.569818981479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45979.569818981479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45979.569818981479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45979.569818981479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45979.569818981479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45979.569818981479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45979.569818981479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45979.569818981479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45979.569818981479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45979.569818981479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45979.569818981479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45979.569818981479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45979.569818981479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45979.569818981479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45979.569818981479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45979.569818981479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45979.569818981479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45979.569818981479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45979.569818981479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45979.569818981479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45979.569818981479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45979.569818981479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45979.569818981479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45979.569818981479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45979.569818981479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45979.569818981479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45979.569818981479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45979.569818981479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45979.569818981479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45979.569818981479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45979.569818981479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45979.569818981479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45979.569818981479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45979.569818981479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45979.569818981479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45979.569818981479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45979.569818981479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45979.569818981479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45979.569818981479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45979.569818981479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45979.569818981479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45979.569818981479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45979.569818981479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45979.569818981479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45979.569818981479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45979.569818981479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45979.569818981479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45979.569818981479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45979.569818981479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45979.569818981479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45979.569818981479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45979.569818981479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45979.569818981479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45979.569818981479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45979.569818981479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45979.569818981479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45979.569818981479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45979.569818981479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45979.569818981479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45979.569818981479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45979.569818981479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45979.569818981479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45979.569818981479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45979.569818981479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45979.569818981479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45979.569818981479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45979.569818981479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45979.569818981479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45979.569818981479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45979.569818981479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45979.569818981479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45979.569818981479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45979.569818981479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45979.569818981479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45979.569818981479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45979.569818981479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45979.569818981479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45979.569818981479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45979.569818981479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45979.569818981479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45979.569818981479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45979.569818981479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45979.569818981479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45979.569818981479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45979.569818981479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45979.569818981479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45979.569818981479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45979.569818981479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45979.569818981479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45979.569818981479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45979.569818981479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45979.569818981479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45979.569818981479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45979.569818981479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45979.569818981479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45979.569818981479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45979.569818981479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45979.569818981479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45979.569818981479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45979.569818981479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45979.569818981479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45979.569818981479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45979.569818981479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45979.569818981479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45979.569818981479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45979.569818981479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45979.569818981479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45979.569818981479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45979.569818981479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45979.569818981479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45979.569818981479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45979.569818981479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45979.569818981479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45979.569818981479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45979.569818981479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45979.569818981479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45979.569818981479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45979.569818981479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45979.569818981479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45979.569818981479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45979.569818981479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45979.569818981479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45979.569818981479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45979.569818981479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45979.569818981479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45979.569818981479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45979.569818981479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45979.569818981479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45979.569818981479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45979.569818981479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45979.569818981479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45979.569818981479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45979.569818981479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45979.569818981479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45979.569818981479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45979.569818981479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45979.569818981479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45979.569818981479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45979.569818981479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45979.569818981479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45979.569818981479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45979.569818981479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45979.569818981479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45979.569818981479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45979.569818981479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45979.569818981479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45979.569818981479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45979.569818981479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45979.569818981479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45979.569818981479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45979.569818981479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45979.569818981479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45979.569818981479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45979.569818981479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45979.569818981479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45979.569818981479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45979.569818981479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45979.569818981479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45979.569818981479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45979.569818981479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45979.569818981479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45979.569818981479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45979.569818981479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45979.569818981479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45979.569818981479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45979.569818981479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45979.569818981479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45979.569818981479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17</v>
      </c>
      <c r="D2" s="61" t="s">
        <v>25415</v>
      </c>
      <c r="E2" s="18" t="s">
        <v>39109</v>
      </c>
      <c r="F2" s="20">
        <v>45979.480543981481</v>
      </c>
      <c r="G2" s="21">
        <f t="shared" ref="G2:G5" ca="1" si="0">IFERROR(NOW()-F2,"-")</f>
        <v>8.9274999998451676E-2</v>
      </c>
      <c r="H2" s="22">
        <v>45979.457557870373</v>
      </c>
      <c r="I2" s="19" t="str">
        <f>IFERROR(VLOOKUP(D2,DB!A:F,6,0),"")</f>
        <v>SCECO</v>
      </c>
      <c r="J2" s="18" t="str">
        <f>IFERROR(VLOOKUP(D2,DB!A:G,7,0),"")</f>
        <v>Dead</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7.77586805561441E-2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45979.569818981479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45979.569818981479</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45979.569818981479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45979.569818981479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45979.569818981479</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45979.569818981479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45979.569818981479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45979.569818981479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45979.569818981479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45979.569818981479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45979.569818981479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45979.569818981479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45979.569818981479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45979.569818981479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45979.569818981479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45979.569818981479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45979.569818981479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45979.569818981479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45979.569818981479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45979.569818981479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45979.569818981479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45979.569818981479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45979.569818981479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45979.569818981479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45979.569818981479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45979.569818981479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45979.569818981479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45979.569818981479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45979.569818981479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45979.569818981479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45979.569818981479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45979.569818981479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45979.569818981479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45979.569818981479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45979.569818981479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45979.569818981479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45979.569818981479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45979.569818981479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45979.569818981479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45979.569818981479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45979.569818981479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45979.569818981479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45979.569818981479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45979.569818981479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45979.569818981479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45979.569818981479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45979.569818981479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45979.569818981479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45979.569818981479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45979.569818981479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45979.569818981479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45979.569818981479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45979.569818981479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45979.569818981479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45979.569818981479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45979.569818981479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45979.569818981479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45979.569818981479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45979.569818981479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45979.569818981479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45979.569818981479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45979.569818981479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45979.569818981479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45979.569818981479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45979.569818981479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45979.569818981479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45979.569818981479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45979.569818981479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45979.569818981479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45979.569818981479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45979.569818981479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45979.569818981479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45979.569818981479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45979.569818981479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45979.569818981479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45979.569818981479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45979.569818981479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45979.569818981479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45979.569818981479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45979.569818981479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45979.569818981479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45979.569818981479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45979.569818981479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45979.569818981479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45979.569818981479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45979.569818981479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45979.569818981479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45979.569818981479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45979.569818981479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45979.569818981479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45979.569818981479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45979.569818981479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45979.569818981479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45979.569818981479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45979.569818981479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45979.569818981479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45979.569818981479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45979.569818981479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45979.569818981479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45979.569818981479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45979.569818981479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45979.569818981479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45979.569818981479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45979.569818981479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45979.569818981479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45979.569818981479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45979.569818981479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45979.569818981479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45979.569818981479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45979.569818981479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45979.569818981479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45979.569818981479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45979.569818981479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45979.569818981479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45979.569818981479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45979.569818981479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45979.569818981479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45979.569818981479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45979.569818981479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45979.569818981479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45979.569818981479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45979.569818981479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45979.569818981479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45979.569818981479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45979.569818981479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45979.569818981479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45979.569818981479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45979.569818981479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45979.569818981479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45979.569818981479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45979.569818981479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45979.569818981479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45979.569818981479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45979.569818981479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45979.569818981479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45979.569818981479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45979.569818981479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45979.569818981479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45979.569818981479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45979.569818981479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45979.569818981479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45979.569818981479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45979.569818981479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45979.569818981479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45979.569818981479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45979.569818981479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45979.569818981479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45979.569818981479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45979.569818981479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45979.569818981479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45979.569818981479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45979.569818981479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45979.569818981479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45979.569818981479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45979.569818981479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45979.569818981479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45979.569818981479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45979.569818981479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45979.569818981479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45979.569818981479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45979.569818981479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45979.569818981479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45979.569818981479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45979.569818981479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45979.569818981479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45979.569818981479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45979.569818981479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45979.569818981479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45979.569818981479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45979.569818981479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45979.569818981479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45979.569818981479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45979.569818981479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45979.569818981479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45979.569818981479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45979.569818981479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45979.569818981479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45979.569818981479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45979.569818981479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45979.569818981479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45979.569818981479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45979.569818981479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45979.569818981479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45979.569818981479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45979.569818981479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45979.569818981479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45979.569818981479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45979.569818981479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45979.569818981479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45979.569818981479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45979.569818981479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45979.569818981479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45979.569818981479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45979.569818981479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45979.569818981479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45979.569818981479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45979.569818981479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45979.569818981479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45979.569818981479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45979.569818981479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45979.569818981479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45979.569818981479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45979.569818981479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45979.569818981479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45979.569818981479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45979.569818981479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45979.569818981479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45979.569818981479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45979.569818981479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45979.569818981479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45979.569818981479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45979.569818981479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45979.569818981479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45979.569818981479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45979.569818981479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45979.569818981479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45979.569818981479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45979.569818981479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45979.569818981479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45979.569818981479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45979.569818981479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45979.569818981479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45979.569818981479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45979.569818981479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45979.569818981479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45979.569818981479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45979.569818981479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45979.569818981479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45979.569818981479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45979.569818981479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45979.569818981479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45979.569818981479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45979.569818981479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45979.569818981479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45979.569818981479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45979.569818981479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45979.569818981479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45979.569818981479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45979.569818981479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45979.569818981479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45979.569818981479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45979.569818981479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45979.569818981479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45979.569818981479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45979.569818981479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45979.569818981479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45979.569818981479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45979.569818981479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45979.569818981479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45979.569818981479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45979.569818981479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45979.569818981479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45979.569818981479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45979.569818981479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45979.569818981479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45979.569818981479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45979.569818981479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45979.569818981479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45979.569818981479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45979.569818981479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45979.569818981479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45979.569818981479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45979.569818981479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45979.569818981479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45979.569818981479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45979.569818981479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45979.569818981479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45979.569818981479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45979.569818981479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45979.569818981479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45979.569818981479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45979.569818981479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45979.569818981479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45979.569818981479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45979.569818981479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45979.569818981479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45979.569818981479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45979.569818981479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45979.569818981479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45979.569818981479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45979.569818981479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45979.569818981479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45979.569818981479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45979.569818981479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45979.569818981479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45979.569818981479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45979.569818981479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45979.569818981479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45979.569818981479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45979.569818981479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45979.569818981479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45979.569818981479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45979.569818981479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45979.569818981479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45979.569818981479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45979.569818981479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45979.569818981479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45979.569818981479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45979.569818981479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45979.569818981479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45979.569818981479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45979.569818981479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45979.569818981479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45979.569818981479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45979.569818981479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45979.569818981479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45979.569818981479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45979.569818981479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45979.569818981479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45979.569818981479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45979.569818981479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45979.569818981479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45979.569818981479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45979.569818981479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45979.569818981479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45979.569818981479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45979.569818981479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45979.569818981479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45979.569818981479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45979.569818981479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45979.569818981479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45979.569818981479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45979.569818981479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45979.569818981479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45979.569818981479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45979.569818981479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45979.569818981479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45979.569818981479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45979.569818981479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45979.569818981479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45979.569818981479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45979.569818981479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45979.569818981479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45979.569818981479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45979.569818981479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45979.569818981479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45979.569818981479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45979.569818981479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45979.569818981479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45979.569818981479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45979.569818981479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45979.569818981479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45979.569818981479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45979.569818981479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45979.569818981479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45979.569818981479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45979.569818981479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45979.569818981479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45979.569818981479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45979.569818981479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45979.569818981479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45979.569818981479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45979.569818981479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45979.569818981479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45979.569818981479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45979.569818981479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45979.569818981479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45979.569818981479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45979.569818981479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45979.569818981479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45979.569818981479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45979.569818981479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45979.569818981479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45979.569818981479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45979.569818981479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45979.569818981479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45979.569818981479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45979.569818981479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45979.569818981479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45979.569818981479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45979.569818981479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45979.569818981479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45979.569818981479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45979.569818981479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45979.569818981479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45979.569818981479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45979.569818981479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45979.569818981479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45979.569818981479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45979.569818981479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45979.569818981479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45979.569818981479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45979.569818981479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45979.569818981479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45979.569818981479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45979.569818981479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45979.569818981479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45979.569818981479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45979.569818981479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45979.569818981479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45979.569818981479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45979.569818981479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45979.569818981479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45979.569818981479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45979.569818981479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45979.569818981479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45979.569818981479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45979.569818981479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45979.569818981479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45979.569818981479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45979.569818981479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45979.569818981479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45979.569818981479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45979.569818981479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45979.569818981479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45979.569818981479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45979.569818981479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45979.569818981479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45979.569818981479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45979.569818981479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45979.569818981479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45979.569818981479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45979.569818981479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45979.569818981479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45979.569818981479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45979.569818981479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45979.569818981479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45979.569818981479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45979.569818981479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45979.569818981479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45979.569818981479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45979.569818981479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45979.569818981479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45979.569818981479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45979.569818981479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45979.569818981479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45979.569818981479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45979.569818981479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45979.569818981479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45979.569818981479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45979.569818981479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45979.569818981479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45979.569818981479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45979.569818981479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45979.569818981479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45979.569818981479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45979.569818981479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45979.569818981479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45979.569818981479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45979.569818981479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45979.569818981479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45979.569818981479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45979.569818981479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45979.569818981479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45979.569818981479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45979.569818981479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45979.569818981479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45979.569818981479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45979.569818981479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45979.569818981479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45979.569818981479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45979.569818981479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45979.569818981479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45979.569818981479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45979.569818981479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45979.569818981479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45979.569818981479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45979.569818981479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45979.569818981479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45979.569818981479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45979.569818981479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45979.569818981479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45979.569818981479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45979.569818981479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45979.569818981479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45979.569818981479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45979.569818981479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45979.569818981479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45979.569818981479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45979.569818981479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45979.569818981479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45979.569818981479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45979.569818981479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45979.569818981479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45979.569818981479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45979.569818981479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45979.569818981479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45979.569818981479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45979.569818981479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45979.569818981479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45979.569818981479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45979.569818981479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45979.569818981479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45979.569818981479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45979.569818981479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45979.569818981479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45979.569818981479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45979.569818981479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45979.569818981479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45979.569818981479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45979.569818981479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45979.569818981479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45979.569818981479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45979.569818981479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45979.569818981479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45979.569818981479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45979.569818981479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45979.569818981479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45979.569818981479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45979.569818981479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45979.569818981479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45979.569818981479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45979.569818981479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45979.569818981479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45979.569818981479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45979.569818981479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45979.569818981479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45979.569818981479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45979.569818981479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45979.569818981479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45979.569818981479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45979.569818981479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45979.569818981479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45979.569818981479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45979.569818981479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45979.569818981479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45979.569818981479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45979.569818981479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45979.569818981479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45979.569818981479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45979.569818981479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45979.569818981479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45979.569818981479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45979.569818981479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45979.569818981479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45979.569818981479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45979.569818981479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45979.569818981479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45979.569818981479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45979.569818981479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45979.569818981479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45979.569818981479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45979.569818981479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45979.569818981479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45979.569818981479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45979.569818981479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45979.569818981479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45979.569818981479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45979.569818981479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45979.569818981479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45979.569818981479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45979.569818981479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45979.569818981479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45979.569818981479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45979.569818981479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45979.569818981479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45979.569818981479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45979.569818981479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45979.569818981479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45979.569818981479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45979.569818981479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45979.569818981479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45979.569818981479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45979.569818981479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45979.569818981479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45979.569818981479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45979.569818981479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45979.569818981479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45979.569818981479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45979.569818981479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45979.569818981479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45979.569818981479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45979.569818981479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45979.569818981479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45979.569818981479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45979.569818981479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45979.569818981479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45979.569818981479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45979.569818981479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45979.569818981479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45979.569818981479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45979.569818981479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45979.569818981479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45979.569818981479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45979.569818981479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45979.569818981479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45979.569818981479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45979.569818981479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45979.569818981479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45979.569818981479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45979.569818981479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45979.569818981479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45979.569818981479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45979.569818981479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45979.569818981479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45979.569818981479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45979.569818981479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45979.569818981479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45979.569818981479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45979.569818981479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45979.569818981479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45979.569818981479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45979.569818981479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45979.569818981479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45979.569818981479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45979.569818981479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45979.569818981479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45979.569818981479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45979.569818981479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45979.569818981479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45979.569818981479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45979.569818981479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45979.569818981479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45979.569818981479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45979.569818981479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45979.569818981479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45979.569818981479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45979.569818981479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45979.569818981479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45979.569818981479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45979.569818981479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45979.569818981479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45979.569818981479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45979.569818981479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45979.569818981479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45979.569818981479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45979.569818981479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45979.569818981479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45979.569818981479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45979.569818981479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45979.569818981479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45979.569818981479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45979.569818981479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45979.569818981479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45979.569818981479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45979.569818981479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45979.569818981479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45979.569818981479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45979.569818981479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45979.569818981479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45979.569818981479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45979.569818981479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45979.569818981479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45979.569818981479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45979.569818981479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45979.569818981479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45979.569818981479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45979.569818981479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45979.569818981479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45979.569818981479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45979.569818981479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45979.569818981479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45979.569818981479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45979.569818981479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45979.569818981479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45979.569818981479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45979.569818981479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45979.569818981479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45979.569818981479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45979.569818981479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45979.569818981479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45979.569818981479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45979.569818981479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45979.569818981479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45979.569818981479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45979.569818981479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45979.569818981479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45979.569818981479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45979.569818981479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45979.569818981479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45979.569818981479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45979.569818981479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45979.569818981479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45979.569818981479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45979.569818981479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45979.569818981479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45979.569818981479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45979.569818981479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45979.569818981479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45979.569818981479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45979.569818981479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45979.569818981479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45979.569818981479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45979.569818981479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45979.569818981479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45979.569818981479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45979.569818981479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45979.569818981479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45979.569818981479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45979.569818981479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45979.569818981479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45979.569818981479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45979.569818981479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45979.569818981479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45979.569818981479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45979.569818981479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45979.569818981479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45979.569818981479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45979.569818981479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45979.569818981479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45979.569818981479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45979.569818981479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45979.569818981479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45979.569818981479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45979.569818981479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45979.569818981479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45979.569818981479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45979.569818981479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45979.569818981479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45979.569818981479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45979.569818981479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45979.569818981479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45979.569818981479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45979.569818981479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45979.569818981479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45979.569818981479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45979.569818981479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45979.569818981479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45979.569818981479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45979.569818981479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45979.569818981479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45979.569818981479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45979.569818981479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45979.569818981479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45979.569818981479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45979.569818981479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45979.569818981479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45979.569818981479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45979.569818981479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45979.569818981479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45979.569818981479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45979.569818981479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45979.569818981479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45979.569818981479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45979.569818981479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45979.569818981479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45979.569818981479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45979.569818981479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45979.569818981479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45979.569818981479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45979.569818981479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45979.569818981479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45979.569818981479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45979.569818981479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45979.569818981479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45979.569818981479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45979.569818981479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45979.569818981479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45979.569818981479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45979.569818981479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45979.569818981479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45979.569818981479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45979.569818981479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45979.569818981479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45979.569818981479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45979.569818981479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45979.569818981479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45979.569818981479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45979.569818981479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45979.569818981479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45979.569818981479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45979.569818981479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45979.569818981479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45979.569818981479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45979.569818981479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45979.569818981479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45979.569818981479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45979.569818981479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45979.569818981479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45979.569818981479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45979.569818981479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45979.569818981479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45979.569818981479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45979.569818981479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45979.569818981479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45979.569818981479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45979.569818981479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45979.569818981479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45979.569818981479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45979.569818981479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45979.569818981479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45979.569818981479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45979.569818981479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45979.569818981479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45979.569818981479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45979.569818981479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45979.569818981479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45979.569818981479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45979.569818981479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45979.569818981479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45979.569818981479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45979.569818981479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45979.569818981479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45979.569818981479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45979.569818981479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45979.569818981479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45979.569818981479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45979.569818981479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45979.569818981479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45979.569818981479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45979.569818981479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45979.569818981479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45979.569818981479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45979.569818981479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45979.569818981479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45979.569818981479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45979.569818981479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45979.569818981479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45979.569818981479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45979.569818981479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45979.569818981479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45979.569818981479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45979.569818981479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45979.569818981479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45979.569818981479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45979.569818981479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45979.569818981479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45979.569818981479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45979.569818981479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45979.569818981479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45979.569818981479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45979.569818981479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45979.569818981479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45979.569818981479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45979.569818981479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45979.569818981479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45979.569818981479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45979.569818981479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45979.569818981479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45979.569818981479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45979.569818981479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45979.569818981479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45979.569818981479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45979.569818981479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45979.569818981479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45979.569818981479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45979.569818981479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45979.569818981479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45979.569818981479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45979.569818981479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45979.569818981479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45979.569818981479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45979.569818981479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45979.569818981479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45979.569818981479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45979.569818981479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45979.569818981479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45979.569818981479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45979.569818981479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45979.569818981479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45979.569818981479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45979.569818981479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45979.569818981479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45979.569818981479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45979.569818981479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45979.569818981479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45979.569818981479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45979.569818981479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45979.569818981479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45979.569818981479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45979.569818981479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45979.569818981479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45979.569818981479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45979.569818981479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45979.569818981479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45979.569818981479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45979.569818981479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45979.569818981479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45979.569818981479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45979.569818981479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45979.569818981479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45979.569818981479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45979.569818981479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45979.569818981479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45979.569818981479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45979.569818981479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45979.569818981479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45979.569818981479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45979.569818981479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45979.569818981479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45979.569818981479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45979.569818981479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45979.569818981479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45979.569818981479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45979.569818981479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45979.569818981479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45979.569818981479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45979.569818981479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45979.569818981479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45979.569818981479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45979.569818981479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45979.569818981479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45979.569818981479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45979.569818981479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45979.569818981479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45979.569818981479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45979.569818981479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45979.569818981479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45979.569818981479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45979.569818981479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45979.569818981479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45979.569818981479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45979.569818981479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45979.569818981479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45979.569818981479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45979.569818981479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45979.569818981479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45979.569818981479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45979.569818981479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45979.569818981479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45979.569818981479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45979.569818981479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45979.569818981479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45979.569818981479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45979.569818981479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45979.569818981479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45979.569818981479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45979.569818981479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45979.569818981479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45979.569818981479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45979.569818981479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45979.569818981479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45979.569818981479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45979.569818981479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45979.569818981479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45979.569818981479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45979.569818981479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45979.569818981479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45979.569818981479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45979.569818981479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45979.569818981479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45979.569818981479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45979.569818981479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45979.569818981479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45979.569818981479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45979.569818981479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45979.569818981479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45979.569818981479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45979.569818981479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45979.569818981479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45979.569818981479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45979.569818981479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45979.569818981479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45979.569818981479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45979.569818981479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45979.569818981479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45979.569818981479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45979.569818981479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45979.569818981479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45979.569818981479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45979.569818981479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45979.569818981479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45979.569818981479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45979.569818981479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45979.569818981479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45979.569818981479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45979.569818981479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45979.569818981479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45979.569818981479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45979.569818981479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45979.569818981479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45979.569818981479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45979.569818981479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45979.569818981479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45979.569818981479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45979.569818981479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45979.569818981479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45979.569818981479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45979.569818981479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45979.569818981479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45979.569818981479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45979.569818981479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45979.569818981479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45979.569818981479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45979.569818981479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45979.569818981479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45979.569818981479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45979.569818981479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45979.569818981479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45979.569818981479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45979.569818981479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45979.569818981479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45979.569818981479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45979.569818981479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45979.569818981479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45979.569818981479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45979.569818981479</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276.08910138888314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29415</v>
      </c>
      <c r="E3" s="94" t="s">
        <v>39021</v>
      </c>
      <c r="F3" s="95">
        <v>45979.496296296296</v>
      </c>
      <c r="G3" s="96">
        <f ca="1">IFERROR(NOW()-F3,"")</f>
        <v>7.352268518297933E-2</v>
      </c>
      <c r="H3" s="95">
        <v>45979.488391203704</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45979.569818981479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45979.569818981479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45979.569818981479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45979.569818981479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45979.569818981479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45979.569818981479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45979.569818981479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45979.569818981479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45979.569818865741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45979.569818865741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45979.569818865741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45979.569818865741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45979.569818865741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45979.569818865741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45979.569818865741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45979.569818865741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45979.569818865741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45979.569818865741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45979.569818865741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45979.569818865741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45979.569818865741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45979.569818865741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45979.569818865741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45979.569818865741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45979.569818865741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45979.569818865741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45979.569818865741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45979.569818865741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45979.569818865741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45979.569818865741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45979.569818865741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45979.569818865741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45979.569818865741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45979.569818865741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45979.569818865741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45979.569818865741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45979.569818865741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45979.569818865741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45979.569818865741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45979.569818865741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45979.569818865741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45979.569818865741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45979.569818865741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45979.569818865741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45979.569818865741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45979.569818865741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45979.569818865741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45979.569818865741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45979.569818865741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45979.569818865741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45979.569818865741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45979.569818865741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45979.569818865741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45979.569818865741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45979.569818865741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45979.569818865741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45979.569818865741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45979.569818865741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45979.569818865741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45979.569818865741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45979.569818865741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45979.569818865741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45979.569818865741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45979.569818865741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45979.569818865741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45979.569818865741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45979.569818865741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45979.569818865741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45979.569818865741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45979.569818865741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45979.569818981479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45979.569818981479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45979.569818981479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45979.569818981479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45979.569818981479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45979.569818981479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45979.569818981479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45979.569818981479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45979.569818981479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45979.569818981479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45979.569818981479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45979.569818981479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45979.569818981479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45979.569818981479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45979.569818981479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45979.569818981479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45979.569818981479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45979.569818981479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45979.569818981479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45979.569818981479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45979.569818981479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45979.569818981479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45979.569818981479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45979.569818981479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45979.569818981479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45979.569818981479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45979.569818981479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45979.569818981479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45979.569818981479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45979.569818981479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45979.569818981479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45979.569818981479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45979.569818981479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45979.569818981479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45979.569818981479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45979.569818981479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45979.569818981479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45979.569818981479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45979.569818981479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45979.569818981479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45979.569818981479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45979.569818981479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45979.569818981479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45979.569818981479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45979.569818981479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45979.569818981479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45979.569818981479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45979.569818981479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45979.569818981479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45979.569818981479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45979.569818981479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45979.569818981479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45979.569818981479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45979.569818981479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45979.569818981479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45979.569818981479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45979.569818981479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45979.569818981479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45979.569818981479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45979.569818981479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45979.569818981479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45979.569818981479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45979.569818981479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45979.569818981479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45979.569818981479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45979.569818981479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45979.569818981479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45979.569818981479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45979.569818981479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45979.569818981479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45979.569818981479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45979.569818981479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45979.569818981479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45979.569818981479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45979.569818981479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45979.569818981479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45979.569818981479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45979.569818981479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45979.569818981479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45979.569818981479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45979.569818981479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45979.569818981479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45979.569818981479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45979.569818981479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45979.569818981479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45979.569818981479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45979.569818981479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45979.569818981479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45979.569818981479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45979.569818981479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45979.569818981479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45979.569818981479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45979.569818981479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45979.569818981479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45979.569818981479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45979.569818981479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45979.569818981479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45979.569818981479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45979.569818981479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45979.569818981479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45979.569818981479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45979.569818981479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45979.569818981479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45979.569818981479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45979.569818981479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45979.569818981479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45979.569818981479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45979.569818981479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45979.569818981479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45979.569818981479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45979.569818981479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45979.569818981479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45979.569818981479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45979.569818981479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45979.569818981479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45979.569818981479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45979.569818981479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45979.569818981479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45979.569818981479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45979.569818981479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45979.569818981479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45979.569818981479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45979.569818981479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45979.569818981479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45979.569818981479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45979.569818981479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45979.569818981479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45979.569818981479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45979.569818981479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45979.569818981479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45979.569818981479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45979.569818981479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45979.569818981479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45979.569818981479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45979.569818981479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45979.569818981479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45979.569818981479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45979.569818981479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45979.569818981479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45979.569818981479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45979.569818981479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45979.569818981479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45979.569818981479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45979.569818981479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45979.569818981479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45979.569818981479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45979.569818981479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45979.569818981479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45979.569818981479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45979.569818981479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45979.569818981479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45979.569818981479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45979.569818981479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45979.569818981479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45979.569818981479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45979.569818981479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45979.569818981479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45979.569818981479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45979.569818981479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45979.569818981479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45979.569818981479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45979.569818981479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45979.569818981479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45979.569818981479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45979.569818981479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45979.569818981479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45979.569818981479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45979.569818981479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45979.569818981479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45979.569818981479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45979.569818981479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45979.569818981479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45979.569818981479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45979.569818981479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45979.569818981479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45979.569818981479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45979.569818981479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45979.569818981479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45979.569818981479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45979.569818981479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45979.569818981479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45979.569818981479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45979.569818981479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45979.569818981479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45979.569818981479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45979.569818981479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45979.569818981479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45979.569818981479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45979.569818981479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45979.569818981479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45979.569818981479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45979.569818981479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45979.569818981479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45979.569818981479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45979.569818981479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45979.569818981479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45979.569818981479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45979.569818981479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45979.569818981479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45979.569818981479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45979.569818981479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45979.569818981479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45979.569818981479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45979.569818981479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45979.569818981479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45979.569818981479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45979.569818981479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45979.569818981479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45979.569818981479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45979.569818981479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45979.569818981479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45979.569818981479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45979.569818981479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45979.569818981479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45979.569818981479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45979.569818981479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45979.569818981479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45979.569818981479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45979.569818981479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45979.569818981479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45979.569818981479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45979.569818981479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45979.569818981479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45979.569818981479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45979.569818981479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45979.569818981479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45979.569818981479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45979.569818981479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45979.569818981479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45979.569818981479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45979.569818981479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45979.569818981479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45979.569818981479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45979.569818981479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45979.569818981479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45979.569818981479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45979.569818981479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45979.569818981479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45979.569818981479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45979.569818981479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45979.569818981479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45979.569818981479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45979.569818981479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45979.569818981479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45979.569818981479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45979.569818981479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45979.569818981479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45979.569818981479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45979.569818981479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45979.569818981479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45979.569818981479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45979.569818981479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45979.569818981479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45979.569818981479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45979.569818981479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45979.569818981479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45979.569818981479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45979.569818981479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45979.569818981479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45979.569818981479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45979.569818981479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45979.569818981479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45979.569818981479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45979.569818981479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45979.569818981479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45979.569818981479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45979.569818981479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45979.569818981479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45979.569818981479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45979.569818981479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45979.569818981479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45979.569818981479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45979.569818981479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45979.569818981479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45979.569818981479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45979.569818981479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45979.569818981479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45979.569818981479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45979.569818981479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45979.569818981479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45979.569818981479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45979.569818981479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45979.569818981479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45979.569818981479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45979.569818981479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45979.569818981479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45979.569818981479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45979.569818981479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45979.569818981479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45979.569818981479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45979.569818981479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45979.569818981479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45979.569818981479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45979.569818981479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45979.569818981479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45979.569818981479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45979.569818981479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45979.569818981479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45979.569818981479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45979.569818981479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45979.569818981479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45979.569818981479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45979.569818981479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45979.569818981479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45979.569818981479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45979.569818981479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45979.569818981479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45979.569818981479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45979.569818981479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45979.569818981479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45979.569818981479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45979.569818981479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45979.569818981479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45979.569818981479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45979.569818981479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45979.569818981479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45979.569818981479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45979.569818981479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45979.569818981479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45979.569818981479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45979.569818981479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45979.569818981479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45979.569818981479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45979.569818981479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45979.569818981479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45979.569818981479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45979.569818981479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45979.569818981479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45979.569818981479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45979.569818981479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45979.569818981479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45979.569818981479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45979.569818981479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45979.569818981479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45979.569818981479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45979.569818981479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45979.569818981479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45979.569818981479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45979.569818981479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45979.569818981479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45979.569818981479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45979.569818981479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45979.569818981479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45979.569818981479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45979.569818981479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45979.569818981479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45979.569818981479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45979.569818981479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45979.569818981479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45979.569818981479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45979.569818981479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45979.569818981479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45979.569818981479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45979.569818981479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45979.569818981479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45979.569818981479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45979.569818981479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45979.569818981479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45979.569818981479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45979.569818981479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45979.569818981479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45979.569818981479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45979.569818981479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45979.569818981479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45979.569818981479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45979.569818981479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45979.569818981479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45979.569818981479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45979.569818981479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45979.569818981479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45979.569818981479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45979.569818981479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45979.569818981479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45979.569818981479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45979.569818981479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45979.569818981479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45979.569818981479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45979.569818981479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45979.569818981479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45979.569818981479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45979.569818981479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45979.569818981479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45979.569818981479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45979.569818981479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45979.569818981479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45979.569818981479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45979.569818981479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45979.569818981479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45979.569818981479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45979.569818981479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45979.569818981479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45979.569818981479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45979.569818981479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45979.569818981479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45979.569818981479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45979.569818981479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45979.569818981479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45979.569818981479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45979.569818981479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45979.569818981479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45979.569818981479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45979.569818981479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45979.569818981479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45979.569818981479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45979.569818981479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45979.569818981479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45979.569818981479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45979.569818981479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45979.569818981479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45979.569818981479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45979.569818981479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45979.569818981479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45979.569818981479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45979.569818981479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45979.569818981479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45979.569818981479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45979.569818981479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45979.569818981479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45979.569818981479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45979.569818981479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45979.569818981479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45979.569818981479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45979.569818981479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45979.569818981479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45979.569818981479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45979.569818981479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45979.569818981479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45979.569818981479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45979.569818981479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45979.569818981479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45979.569818981479</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87.737758796291018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53.380941666662693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30.908707870366925</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2.0550156250028522</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45979.569818865741</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45979.569818865741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45979.569818865741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45979.569818865741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45979.569818865741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45979.569818865741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45979.569818865741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45979.569818865741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45979.569818865741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45979.569818865741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45979.569818865741</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45979.569818865741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45979.569818865741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45979.569818865741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45979.569818865741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45979.569818865741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45979.569818865741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45979.569818865741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45979.569818865741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45979.569818865741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45979.569818865741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45979.569818865741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45979.569818865741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45979.569818865741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45979.569818865741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45979.569818865741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45979.569818865741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45979.569818865741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45979.569818865741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45979.569818865741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45979.569818865741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45979.569818865741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45979.569818865741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45979.569818865741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45979.569818865741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45979.569818865741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45979.569818865741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45979.569818865741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45979.569818865741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45979.569818865741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45979.569818865741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45979.569818865741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45979.569818865741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45979.569818865741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45979.569818865741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45979.569818865741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45979.569818865741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45979.569818865741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45979.569818865741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45979.569818865741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45979.569818865741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45979.569818865741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45979.569818865741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45979.569818865741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45979.569818865741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45979.569818865741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45979.569818865741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45979.569818865741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45979.569818865741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45979.569818865741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45979.569818865741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45979.569818865741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45979.569818865741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45979.569818865741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45979.569818865741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45979.569818865741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45979.569818865741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45979.569818865741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45979.569818865741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45979.569818865741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45979.569818865741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45979.569818865741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45979.569818865741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45979.569818865741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45979.569818865741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45979.569818865741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45979.569818865741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45979.569818865741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45979.569818865741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45979.569818865741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45979.569818865741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45979.569818865741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45979.569818865741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45979.569818865741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45979.569818865741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45979.569818865741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45979.569818865741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45979.569818865741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45979.569818865741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45979.569818865741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45979.569818865741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45979.569818865741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45979.569818865741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45979.569818865741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45979.569818865741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45979.569818865741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45979.569818865741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45979.569818865741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45979.569818865741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45979.569818865741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45979.569818865741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45979.569818865741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45979.569818865741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45979.569818865741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45979.569818865741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45979.569818865741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45979.569818865741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45979.569818865741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45979.569818865741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45979.569818865741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45979.569818865741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45979.569818865741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45979.569818865741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45979.569818865741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45979.569818865741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45979.569818865741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45979.569818865741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45979.569818865741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45979.569818865741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45979.569818865741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45979.569818865741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45979.569818865741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45979.569818865741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45979.569818865741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45979.569818865741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45979.569818865741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45979.569818865741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45979.569818865741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45979.569818865741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45979.569818865741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45979.569818865741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45979.569818865741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45979.569818865741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45979.569818865741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45979.569818865741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45979.569818865741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45979.569818865741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45979.569818865741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45979.569818865741</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45979.569818865741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45979.569818865741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45979.569818865741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45979.569818865741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45979.569818865741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45979.569818865741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45979.569818865741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45979.569818865741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45979.569818865741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45979.569818865741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45979.569818865741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45979.569818865741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45979.569818865741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45979.569818865741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45979.569818865741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45979.569818865741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45979.569818865741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45979.569818865741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45979.569818865741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45979.569818865741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45979.569818865741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45979.569818865741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45979.569818865741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45979.569818865741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45979.569818865741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45979.569818865741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45979.569818865741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45979.569818865741</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45979.569818981479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45979.569818981479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45979.569818981479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45979.569818981479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45979.569818981479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45979.569818981479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45979.569818981479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45979.569818981479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45979.569818981479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45979.569818981479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45979.569818981479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45979.569818981479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45979.569818981479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45979.569818981479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45979.569818981479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45979.569818981479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45979.569818981479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45979.569818981479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45979.569818981479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45979.569818981479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45979.569818981479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45979.569818981479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45979.569818981479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45979.569818981479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45979.569818981479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45979.569818981479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45979.569818981479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45979.569818981479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45979.569818981479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45979.569818981479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45979.569818981479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45979.569818981479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45979.569818981479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45979.569818981479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45979.569818981479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45979.569818981479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45979.569818981479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45979.569818981479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45979.569818981479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45979.569818981479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45979.569818981479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45979.569818981479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45979.569818981479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45979.569818981479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45979.569818981479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45979.569818981479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45979.569818981479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45979.569818981479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45979.569818981479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45979.569818981479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45979.569818981479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45979.569818981479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45979.569818981479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45979.569818981479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45979.569818981479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45979.569818981479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45979.569818981479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45979.569818981479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45979.569818981479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45979.569818981479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45979.569818981479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45979.569818981479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45979.569818981479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45979.569818981479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45979.569818981479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45979.569818981479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45979.569818981479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45979.569818981479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45979.569818981479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45979.569818981479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45979.569818981479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45979.569818981479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45979.569818981479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45979.569818981479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45979.569818981479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45979.569818981479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45979.569818981479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