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57" documentId="120_S{2AC9BD13-BADA-5192-A53E-5A8FF88502F6}" xr6:coauthVersionLast="47" xr6:coauthVersionMax="47" xr10:uidLastSave="{2A6D2F35-C322-4D61-B493-0CE0B61E84E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<sst xmlns="http://schemas.openxmlformats.org/spreadsheetml/2006/main" count="181524" uniqueCount="39139">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</sst>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337.77133842592593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46000.719764351852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46000.719764351852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46000.719764351852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46000.719764351852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46000.719764351852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46000.719764351852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46000.719764351852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46000.719764351852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46000.719764351852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46000.719764351852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46000.719764351852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46000.719764351852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46000.719764351852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46000.719764351852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46000.719764351852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46000.719764351852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46000.719764351852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46000.719764351852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46000.719764351852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46000.719764351852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46000.719764351852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46000.719764351852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46000.719764351852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46000.719764351852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46000.719764351852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46000.719764351852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46000.719764351852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46000.719764351852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46000.719764351852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46000.719764351852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46000.719764351852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46000.719764351852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46000.719764351852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46000.719764351852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46000.719764351852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46000.719764351852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46000.719764351852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46000.719764351852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46000.719764351852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46000.719764351852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46000.719764351852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46000.719764351852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46000.719764351852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46000.719764351852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46000.719764351852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46000.719764351852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46000.719764351852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46000.719764351852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46000.719764351852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46000.719764351852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46000.719764351852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46000.719764351852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46000.719764351852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46000.719764351852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46000.719764351852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46000.719764351852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46000.719764351852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46000.719764351852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46000.719764351852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46000.719764351852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46000.719764351852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46000.719764351852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46000.719764351852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46000.719764351852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46000.719764351852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46000.719764351852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46000.719764351852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46000.719764351852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46000.719764351852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46000.719764351852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46000.719764351852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46000.719764351852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46000.719764351852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46000.719764351852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46000.719764351852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46000.719764351852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46000.719764351852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46000.719764351852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46000.719764351852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46000.719764351852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46000.719764351852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46000.719764351852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46000.719764351852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46000.719764351852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46000.719764351852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46000.719764351852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46000.719764351852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46000.719764351852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46000.719764351852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46000.719764351852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46000.719764351852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46000.719764351852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46000.719764351852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46000.719764351852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46000.719764351852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46000.719764351852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46000.719764351852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46000.719764351852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46000.719764351852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46000.719764351852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46000.719764351852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46000.719764351852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46000.719764351852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46000.719764351852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46000.719764351852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46000.719764351852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46000.719764351852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46000.719764351852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46000.719764351852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46000.719764351852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46000.719764351852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46000.719764351852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46000.719764351852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46000.719764351852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46000.719764351852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46000.719764351852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46000.719764351852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46000.719764351852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46000.719764351852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46000.719764351852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46000.719764351852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46000.719764351852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46000.719764351852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46000.719764351852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46000.719764351852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46000.719764351852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46000.719764351852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46000.719764351852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46000.719764351852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46000.719764351852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46000.719764351852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46000.719764351852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46000.719764351852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46000.719764351852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46000.719764351852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46000.719764351852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46000.719764351852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46000.719764351852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46000.719764351852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46000.719764351852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46000.719764351852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46000.719764351852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46000.719764351852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46000.719764351852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46000.719764351852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46000.719764351852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46000.719764351852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46000.719764351852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46000.719764351852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46000.719764351852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46000.719764351852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46000.719764351852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46000.719764351852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46000.719764351852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46000.719764351852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46000.719764351852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46000.719764351852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46000.719764351852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46000.719764351852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46000.719764351852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46000.719764351852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46000.719764351852</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175.7199263888906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16.332345370370604</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3.3643824074097211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8.3780555556586478E-2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46000.719764351852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46000.719764351852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46000.719764351852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46000.719764351852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46000.719764351852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46000.719764351852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46000.719764351852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46000.719764351852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46000.719764351852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46000.719764351852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46000.719764351852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46000.719764351852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46000.719764351852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46000.719764351852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46000.719764351852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46000.719764351852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46000.719764351852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46000.719764351852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46000.719764351852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46000.719764351852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46000.719764351852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46000.719764351852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46000.719764351852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46000.719764351852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46000.719764351852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46000.719764351852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46000.719764351852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46000.719764351852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46000.719764351852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46000.719764351852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46000.719764351852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46000.719764351852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46000.719764351852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46000.719764351852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46000.719764351852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46000.719764351852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46000.719764351852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46000.719764351852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46000.719764351852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46000.719764351852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46000.719764351852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46000.719764351852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46000.719764351852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46000.719764351852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46000.719764351852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46000.719764351852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46000.719764351852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46000.719764351852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46000.719764351852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46000.719764351852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46000.719764351852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46000.719764351852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46000.719764351852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46000.719764351852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46000.719764351852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46000.719764351852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46000.719764351852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46000.719764351852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46000.719764351852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46000.719764351852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46000.719764351852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46000.719764351852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46000.719764351852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46000.719764351852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46000.719764351852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46000.719764351852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46000.719764351852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46000.719764351852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46000.719764351852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46000.719764351852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46000.719764351852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46000.719764351852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46000.719764351852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46000.719764351852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46000.719764351852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46000.719764351852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46000.719764351852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46000.719764351852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46000.719764351852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46000.719764351852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46000.719764351852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46000.719764351852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46000.719764351852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46000.719764351852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46000.719764351852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46000.719764351852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46000.719764351852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46000.719764351852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46000.719764351852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46000.719764351852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46000.719764351852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46000.719764351852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46000.719764351852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46000.719764351852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46000.719764351852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46000.719764351852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46000.719764351852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46000.719764351852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46000.719764351852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46000.719764351852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46000.719764351852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46000.719764351852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46000.719764351852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46000.719764351852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46000.719764351852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46000.719764351852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46000.719764351852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46000.719764351852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46000.719764351852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46000.719764351852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46000.719764351852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46000.719764351852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46000.719764351852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46000.719764351852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46000.719764351852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46000.719764351852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46000.719764351852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46000.719764351852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46000.719764351852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46000.719764351852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46000.719764351852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46000.719764351852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46000.719764351852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46000.719764351852</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46000.719764351852</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46000.719764351852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46000.719764351852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46000.719764351852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46000.719764351852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46000.719764351852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46000.719764351852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46000.719764351852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46000.719764351852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46000.719764351852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46000.719764351852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46000.719764351852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46000.719764351852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46000.719764351852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46000.719764351852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46000.719764351852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46000.719764351852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46000.719764351852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46000.719764351852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46000.719764351852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46000.719764351852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46000.719764351852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46000.719764351852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46000.719764351852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46000.719764351852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46000.719764351852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46000.719764351852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46000.719764351852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46000.719764351852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46000.719764351852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46000.719764351852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46000.719764351852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46000.719764351852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46000.719764351852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46000.719764351852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46000.719764351852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46000.719764351852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46000.719764351852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46000.719764351852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46000.719764351852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46000.719764351852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46000.719764351852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46000.719764351852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46000.719764351852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46000.719764351852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46000.719764351852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46000.719764351852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46000.719764351852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46000.719764351852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46000.719764351852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46000.719764351852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46000.719764351852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46000.719764351852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46000.719764351852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46000.719764351852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46000.719764351852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46000.719764351852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46000.719764351852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46000.719764351852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46000.719764351852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46000.719764351852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46000.719764351852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46000.719764351852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46000.719764351852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46000.719764351852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46000.719764351852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46000.719764351852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46000.719764351852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46000.719764351852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46000.719764351852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46000.719764351852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46000.719764351852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46000.719764351852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46000.719764351852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46000.719764351852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46000.719764351852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46000.719764351852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46000.719764351852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46000.719764351852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46000.719764351852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46000.719764351852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46000.719764351852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46000.719764351852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46000.719764351852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46000.719764351852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46000.719764351852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46000.719764351852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46000.719764351852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46000.719764351852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46000.719764351852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46000.719764351852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46000.719764351852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46000.719764351852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46000.719764351852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46000.719764351852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46000.719764351852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46000.719764351852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46000.719764351852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46000.719764351852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46000.719764351852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46000.719764351852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46000.719764351852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46000.719764351852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46000.719764351852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46000.719764351852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46000.719764351852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46000.719764351852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46000.719764351852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46000.719764351852</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46000.719764351852</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46000.719764351852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46000.719764351852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46000.719764351852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46000.719764351852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46000.719764351852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46000.719764351852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46000.719764351852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46000.719764351852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46000.719764351852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46000.719764351852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46000.719764351852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46000.719764351852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46000.719764351852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46000.719764351852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46000.719764351852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46000.719764351852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46000.719764351852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46000.719764351852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46000.719764351852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46000.719764351852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46000.719764351852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46000.719764351852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46000.719764351852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46000.719764351852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46000.719764351852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46000.719764351852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46000.719764351852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46000.719764351852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46000.719764351852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46000.719764351852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46000.719764351852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46000.719764351852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46000.719764351852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46000.719764351852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46000.719764351852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46000.719764351852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46000.719764351852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46000.719764351852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46000.719764351852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46000.719764351852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46000.719764351852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46000.719764351852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46000.719764351852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46000.719764351852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46000.719764351852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46000.719764351852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46000.719764351852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46000.719764351852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46000.719764351852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46000.719764351852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46000.719764351852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46000.719764351852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46000.719764351852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46000.719764351852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46000.719764351852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46000.719764351852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46000.719764351852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46000.719764351852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46000.719764351852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46000.719764351852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46000.719764351852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46000.719764351852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46000.719764351852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46000.719764351852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46000.719764351852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46000.719764351852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46000.719764351852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46000.719764351852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46000.719764351852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46000.719764351852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46000.719764351852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46000.719764351852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46000.719764351852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46000.719764351852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46000.719764351852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46000.719764351852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46000.719764351852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46000.719764351852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46000.719764351852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46000.719764351852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46000.719764351852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46000.719764351852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46000.719764351852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46000.719764351852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46000.719764351852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46000.719764351852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46000.719764351852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46000.719764351852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46000.719764351852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46000.719764351852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46000.719764351852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46000.719764351852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46000.719764351852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46000.719764351852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46000.719764351852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46000.719764351852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46000.719764351852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46000.719764351852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46000.719764351852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46000.719764351852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46000.719764351852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46000.719764351852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46000.719764351852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46000.719764351852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46000.719764351852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46000.719764351852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46000.719764351852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46000.719764351852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46000.719764351852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46000.719764351852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46000.719764351852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46000.719764351852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46000.719764351852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46000.719764351852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46000.719764351852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46000.719764351852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46000.719764351852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46000.719764351852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46000.719764351852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46000.719764351852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46000.719764351852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46000.719764351852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46000.719764351852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46000.719764351852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46000.719764351852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46000.719764351852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46000.719764351852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46000.719764351852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46000.719764351852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46000.719764351852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46000.719764351852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46000.719764351852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46000.719764351852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46000.719764351852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46000.719764351852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46000.719764351852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46000.719764351852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46000.719764351852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46000.719764351852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46000.719764351852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46000.719764351852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46000.719764351852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46000.719764351852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46000.719764351852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46000.719764351852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46000.719764351852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46000.719764351852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46000.719764351852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46000.719764351852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46000.719764351852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46000.719764351852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46000.719764351852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46000.719764351852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46000.719764351852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46000.719764351852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46000.719764351852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46000.719764351852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46000.719764351852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46000.719764351852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46000.719764351852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46000.719764351852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46000.719764351852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46000.719764351852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46000.719764351852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46000.719764351852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46000.719764351852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46000.719764351852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46000.719764351852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46000.719764351852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46000.719764351852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46000.719764351852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46000.719764351852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46000.719764351852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46000.719764351852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46000.719764351852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46000.719764351852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46000.719764351852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46000.719764351852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46000.719764351852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46000.719764351852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46000.719764351852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46000.719764351852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46000.719764351852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46000.719764351852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46000.719764351852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46000.719764351852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46000.719764351852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46000.719764351852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46000.719764351852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46000.719764351852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46000.719764351852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46000.719764351852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46000.719764351852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46000.719764351852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46000.719764351852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46000.719764351852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46000.719764351852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46000.719764351852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46000.719764351852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46000.719764351852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46000.719764351852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46000.719764351852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46000.719764351852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46000.719764351852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46000.719764351852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46000.719764351852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46000.719764351852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46000.719764351852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46000.719764351852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46000.719764351852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46000.719764351852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46000.719764351852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46000.719764351852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46000.719764351852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46000.719764351852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46000.719764351852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46000.719764351852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46000.719764351852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46000.719764351852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46000.719764351852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46000.719764351852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46000.719764351852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46000.719764351852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46000.719764351852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46000.719764351852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46000.719764351852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46000.719764351852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46000.719764351852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46000.719764351852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46000.719764351852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46000.719764351852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46000.719764351852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46000.719764351852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46000.719764351852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46000.719764351852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46000.719764351852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46000.719764351852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46000.719764351852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46000.719764351852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46000.719764351852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46000.719764351852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46000.719764351852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46000.719764351852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46000.719764351852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46000.719764351852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46000.719764351852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46000.719764351852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46000.719764351852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46000.719764351852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46000.719764351852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46000.719764351852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46000.719764351852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46000.719764351852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46000.719764351852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46000.719764351852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46000.719764351852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46000.719764351852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46000.719764351852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46000.719764351852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46000.719764351852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46000.719764351852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46000.719764351852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46000.719764351852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46000.719764351852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46000.719764351852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46000.719764351852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46000.719764351852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46000.719764351852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46000.719764351852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46000.719764351852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46000.719764351852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46000.719764351852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46000.719764351852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46000.719764351852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46000.719764351852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46000.719764351852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46000.719764351852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46000.719764351852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46000.719764351852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46000.719764351852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46000.719764351852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46000.719764351852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46000.719764351852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46000.719764351852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46000.719764351852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46000.719764351852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46000.719764351852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46000.719764351852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46000.719764351852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46000.719764351852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46000.719764351852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46000.719764351852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46000.719764351852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46000.719764351852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46000.719764351852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46000.719764351852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46000.719764351852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46000.719764351852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46000.719764351852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46000.719764351852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46000.719764351852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46000.719764351852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46000.719764351852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46000.719764351852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46000.719764351852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46000.719764351852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46000.719764351852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46000.719764351852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46000.719764351852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46000.719764351852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46000.719764351852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46000.719764351852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46000.719764351852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46000.719764351852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46000.719764351852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46000.719764351852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46000.719764351852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46000.719764351852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46000.719764351852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46000.719764351852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46000.719764351852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46000.719764351852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46000.719764351852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46000.719764351852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46000.719764351852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46000.719764351852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46000.719764351852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46000.719764351852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46000.719764351852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46000.719764351852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46000.719764351852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46000.719764351852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46000.719764351852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46000.719764351852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46000.719764351852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46000.719764351852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46000.719764351852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46000.719764351852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46000.719764351852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46000.719764351852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46000.719764351852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46000.719764351852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46000.719764351852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46000.719764351852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46000.719764351852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46000.719764351852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46000.719764351852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46000.719764351852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46000.719764351852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46000.719764351852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46000.719764351852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46000.719764351852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46000.719764351852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46000.719764351852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46000.719764351852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46000.719764351852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46000.719764351852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46000.719764351852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46000.719764351852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46000.719764351852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46000.719764351852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46000.719764351852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46000.719764351852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46000.719764351852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46000.719764351852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46000.719764351852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46000.719764351852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46000.719764351852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46000.719764351852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46000.719764351852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46000.719764351852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46000.719764351852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46000.719764351852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46000.719764351852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46000.719764351852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46000.719764351852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46000.719764351852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46000.719764351852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46000.719764351852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46000.719764351852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46000.719764351852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46000.719764351852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46000.719764351852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46000.719764351852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46000.719764351852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46000.719764351852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46000.719764351852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46000.719764351852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46000.719764351852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46000.719764351852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46000.719764351852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46000.719764351852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46000.719764351852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46000.719764351852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46000.719764351852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46000.719764351852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46000.719764351852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46000.719764351852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46000.719764351852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46000.719764351852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46000.719764351852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46000.719764351852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46000.719764351852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46000.719764351852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46000.719764351852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46000.719764351852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46000.719764351852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46000.719764351852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46000.719764351852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46000.719764351852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46000.719764351852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46000.719764351852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46000.719764351852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46000.719764351852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46000.719764351852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46000.719764351852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46000.719764351852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46000.719764351852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46000.719764351852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46000.719764351852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46000.719764351852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46000.719764351852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46000.719764351852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46000.719764351852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46000.719764351852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46000.719764351852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46000.719764351852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46000.719764351852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46000.719764351852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46000.719764351852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46000.719764351852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46000.719764351852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46000.719764351852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46000.719764351852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46000.719764351852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46000.719764351852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46000.719764351852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46000.719764351852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46000.719764351852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46000.719764351852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46000.719764351852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46000.719764351852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46000.719764351852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46000.719764351852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46000.719764351852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46000.719764351852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46000.719764351852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46000.719764351852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46000.719764351852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46000.719764351852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46000.719764351852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46000.719764351852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46000.719764351852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46000.719764351852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46000.719764351852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46000.719764351852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46000.719764351852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46000.719764351852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46000.719764351852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46000.719764351852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46000.719764351852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46000.719764351852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46000.719764351852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46000.719764351852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46000.719764351852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46000.719764351852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46000.719764351852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46000.719764351852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46000.719764351852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46000.719764351852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46000.719764351852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46000.719764351852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46000.719764351852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46000.719764351852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46000.719764351852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46000.719764351852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46000.719764351852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46000.719764351852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46000.719764351852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46000.719764351852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46000.719764351852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46000.719764351852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46000.719764351852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46000.719764351852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46000.719764351852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46000.719764351852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46000.719764351852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46000.719764351852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46000.719764351852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46000.719764351852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46000.719764351852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46000.719764351852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46000.719764351852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46000.719764351852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46000.719764351852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46000.719764351852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46000.719764351852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46000.719764351852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46000.719764351852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46000.719764351852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46000.719764351852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46000.719764351852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46000.719764351852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46000.719764351852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46000.719764351852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46000.719764351852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46000.719764351852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46000.719764351852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46000.719764351852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46000.719764351852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46000.719764351852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46000.719764351852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46000.719764351852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46000.719764351852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46000.719764351852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46000.719764351852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46000.719764351852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46000.719764351852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46000.719764351852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46000.719764351852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46000.719764351852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46000.719764351852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46000.719764351852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46000.719764351852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46000.719764351852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46000.719764351852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46000.719764351852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46000.719764351852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46000.719764351852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46000.719764351852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46000.719764351852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46000.719764351852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46000.719764351852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46000.719764351852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46000.719764351852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46000.719764351852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46000.719764351852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46000.719764351852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46000.719764351852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46000.719764351852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46000.719764351852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46000.719764351852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46000.719764351852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46000.719764351852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46000.719764351852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46000.719764351852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46000.719764351852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46000.719764351852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46000.719764351852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46000.719764351852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46000.719764351852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46000.719764351852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46000.719764351852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46000.719764351852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46000.719764351852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46000.719764351852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46000.719764351852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46000.719764351852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46000.719764351852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46000.719764351852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46000.719764351852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46000.719764351852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46000.719764351852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46000.719764351852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46000.719764351852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46000.719764351852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46000.719764351852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46000.719764351852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46000.719764351852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46000.719764351852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46000.719764351852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46000.719764351852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46000.719764351852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46000.719764351852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46000.719764351852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46000.719764351852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46000.719764351852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46000.719764351852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46000.719764351852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46000.719764351852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46000.719764351852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46000.719764351852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46000.719764351852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46000.719764351852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46000.719764351852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46000.719764351852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46000.719764351852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46000.719764351852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46000.719764351852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46000.719764351852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46000.719764351852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46000.719764351852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46000.719764351852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46000.719764351852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46000.719764351852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46000.719764351852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46000.719764351852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46000.719764351852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46000.719764351852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46000.719764351852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46000.719764351852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46000.719764351852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46000.719764351852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46000.719764351852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46000.719764351852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46000.719764351852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46000.719764351852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46000.719764351852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46000.719764351852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46000.719764351852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46000.719764351852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46000.719764351852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46000.719764351852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46000.719764351852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46000.719764351852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46000.719764351852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46000.719764351852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46000.719764351852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46000.719764351852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46000.719764351852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46000.719764351852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46000.719764351852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46000.719764351852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46000.719764351852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46000.719764351852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46000.719764351852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46000.719764351852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46000.719764351852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46000.719764351852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46000.719764351852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46000.719764351852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46000.719764351852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46000.719764351852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46000.719764351852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46000.719764351852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46000.719764351852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46000.719764351852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46000.719764351852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46000.719764351852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46000.719764351852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46000.719764351852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46000.719764351852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46000.719764351852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46000.719764351852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46000.719764351852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46000.719764351852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46000.719764351852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46000.719764351852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46000.719764351852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46000.719764351852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46000.719764351852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46000.719764351852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46000.719764351852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46000.719764351852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46000.719764351852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46000.719764351852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46000.719764351852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46000.719764351852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46000.719764351852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46000.719764351852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46000.719764351852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46000.719764351852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46000.719764351852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46000.719764351852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46000.719764351852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46000.719764351852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46000.719764351852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46000.719764351852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46000.719764351852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46000.719764351852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46000.719764351852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46000.719764351852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46000.719764351852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46000.719764351852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46000.719764351852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46000.719764351852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46000.719764351852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46000.719764351852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46000.719764351852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46000.719764351852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46000.719764351852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46000.719764351852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46000.719764351852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46000.719764351852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46000.719764351852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46000.719764351852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46000.719764351852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46000.719764351852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46000.719764351852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46000.719764351852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46000.719764351852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46000.719764351852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46000.719764351852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46000.719764351852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46000.719764351852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46000.719764351852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46000.719764351852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46000.719764351852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46000.719764351852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46000.719764351852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46000.719764351852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46000.719764351852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46000.719764351852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46000.719764351852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46000.719764351852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46000.719764351852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46000.719764351852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46000.719764351852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46000.719764351852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46000.719764351852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46000.719764351852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46000.719764351852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46000.719764351852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46000.719764351852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46000.719764351852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46000.719764351852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46000.719764351852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46000.719764351852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46000.719764351852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46000.719764351852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46000.719764351852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46000.719764351852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46000.719764351852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46000.719764351852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46000.719764351852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46000.719764351852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46000.719764351852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46000.719764351852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46000.719764351852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46000.719764351852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46000.719764351852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46000.719764351852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46000.719764351852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46000.719764351852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46000.719764351852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46000.719764351852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46000.719764351852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46000.719764351852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46000.719764351852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46000.719764351852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46000.719764351852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46000.719764351852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46000.719764351852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46000.719764351852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46000.719764351852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46000.719764351852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46000.719764351852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46000.719764351852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46000.719764351852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46000.719764351852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46000.719764351852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46000.719764351852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46000.719764351852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46000.719764351852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46000.719764351852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46000.719764351852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46000.719764351852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46000.719764351852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46000.719764351852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46000.719764351852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46000.719764351852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46000.719764351852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46000.719764351852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46000.719764351852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46000.719764351852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46000.719764351852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46000.719764351852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46000.719764351852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46000.719764351852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46000.719764351852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46000.719764351852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46000.719764351852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46000.719764351852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46000.719764351852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46000.719764351852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46000.719764351852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46000.719764351852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46000.719764351852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46000.719764351852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46000.719764351852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46000.719764351852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46000.719764351852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46000.719764351852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46000.719764351852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46000.719764351852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46000.719764351852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46000.719764351852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46000.719764351852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46000.719764351852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46000.719764351852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46000.719764351852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46000.719764351852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46000.719764351852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46000.719764351852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46000.719764351852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46000.719764351852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46000.719764351852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46000.719764351852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46000.719764351852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46000.719764351852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46000.719764351852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46000.719764351852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46000.719764351852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46000.719764351852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46000.719764351852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46000.719764351852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46000.719764351852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46000.719764351852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46000.719764351852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46000.719764351852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46000.719764351852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46000.719764351852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46000.719764351852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46000.719764351852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46000.719764351852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46000.719764351852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46000.719764351852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46000.719764351852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46000.719764351852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46000.719764351852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46000.719764351852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46000.719764351852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46000.719764351852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46000.719764351852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46000.719764351852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46000.719764351852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46000.719764351852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46000.719764351852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46000.719764351852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46000.719764351852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46000.719764351852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46000.719764351852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46000.719764351852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46000.719764351852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46000.719764351852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46000.719764351852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46000.719764351852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46000.719764351852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46000.719764351852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46000.719764351852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46000.719764351852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46000.719764351852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46000.719764351852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46000.719764351852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46000.719764351852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46000.719764351852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46000.719764351852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46000.719764351852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46000.719764351852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46000.719764351852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46000.719764351852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46000.719764351852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46000.719764351852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46000.719764351852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46000.719764351852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46000.719764351852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46000.719764351852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46000.719764351852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46000.719764351852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46000.719764351852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46000.719764351852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46000.719764351852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46000.719764351852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46000.719764351852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46000.719764351852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46000.719764351852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46000.719764351852</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297.23904675925587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1.9256208333317772</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46000.719764351852</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0.40153518518491182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46000.719764351852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46000.719764351852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46000.719764351852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46000.719764351852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46000.719764351852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46000.719764351852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46000.719764351852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46000.719764351852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46000.719764351852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46000.719764351852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46000.719764351852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46000.719764351852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46000.719764351852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46000.719764351852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46000.719764351852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46000.719764351852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46000.719764351852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46000.719764351852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46000.719764351852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46000.719764351852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46000.719764351852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46000.719764351852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46000.719764351852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46000.719764351852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46000.719764351852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46000.719764351852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46000.719764351852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46000.719764351852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46000.719764351852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46000.719764351852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46000.719764351852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46000.719764351852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46000.719764351852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46000.719764351852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46000.719764351852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46000.719764351852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46000.719764351852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46000.719764351852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46000.719764351852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46000.719764351852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46000.719764351852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46000.719764351852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46000.719764351852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46000.719764351852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46000.719764351852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46000.719764351852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46000.719764351852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46000.719764351852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46000.719764351852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46000.719764351852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46000.719764351852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46000.719764351852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46000.719764351852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46000.719764351852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46000.719764351852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46000.719764351852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46000.719764351852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46000.719764351852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46000.719764351852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46000.719764351852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46000.719764351852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46000.719764351852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46000.719764351852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46000.719764351852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46000.719764351852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46000.719764351852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46000.719764351852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46000.719764351852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46000.719764351852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46000.719764351852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46000.719764351852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46000.719764351852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46000.719764351852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46000.719764351852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46000.719764351852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46000.719764351852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46000.719764351852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46000.719764351852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46000.719764351852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46000.719764351852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46000.719764351852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46000.719764351852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46000.719764351852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46000.719764351852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46000.719764351852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46000.719764351852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46000.719764351852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46000.719764351852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46000.719764351852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46000.719764351852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46000.719764351852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46000.719764351852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46000.719764351852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46000.719764351852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46000.719764351852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46000.719764351852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46000.719764351852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46000.719764351852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46000.719764351852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46000.719764351852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46000.719764351852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46000.719764351852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46000.719764351852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46000.719764351852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46000.719764351852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108.88770416666375</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74.530887037035427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52.058653240739659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19.346465740738495</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3.6122759259233135</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46000.719764351852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46000.719764351852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46000.719764351852</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46000.719764351852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46000.719764351852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46000.719764351852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46000.719764351852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46000.719764351852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46000.719764351852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46000.719764351852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46000.719764351852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46000.719764351852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46000.719764351852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46000.719764351852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46000.719764351852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46000.719764351852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46000.719764351852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46000.719764351852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46000.719764351852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46000.719764351852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46000.719764351852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46000.719764351852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46000.719764351852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46000.719764351852</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39092</v>
      </c>
      <c r="E2" s="138" t="s">
        <v>39106</v>
      </c>
      <c r="F2" s="117">
        <v>46000.641539351855</v>
      </c>
      <c r="G2" s="72">
        <f t="shared" ref="G2:G13" ca="1" si="0">IFERROR(NOW()-F2,"-")</f>
        <v>7.8224999997473788E-2</v>
      </c>
      <c r="H2" s="117">
        <v>46000.635659722226</v>
      </c>
      <c r="I2" s="115" t="str">
        <f>IFERROR(VLOOKUP(D2,DB!A:F,6,0),"")</f>
        <v>Generator-SG</v>
      </c>
      <c r="J2" s="115" t="str">
        <f>IFERROR(VLOOKUP(D2,DB!A:G,7,0),"")</f>
        <v>In progress</v>
      </c>
      <c r="K2" s="118" t="s">
        <v>39138</v>
      </c>
      <c r="L2" s="133" t="str">
        <f>IFERROR(VLOOKUP(D2,DB!A:I,9,0),"")</f>
        <v>Latis</v>
      </c>
    </row>
    <row r="3" spans="1:16382" ht="31.5" customHeight="1">
      <c r="A3" s="114"/>
      <c r="B3" s="115" t="str">
        <f>IFERROR(VLOOKUP(D3,DB!A:K,11,0),"")</f>
        <v/>
      </c>
      <c r="C3" s="116"/>
      <c r="D3" s="115"/>
      <c r="E3" s="138"/>
      <c r="F3" s="117"/>
      <c r="G3" s="72">
        <f t="shared" ca="1" si="0"/>
        <v>46000.719764351852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46000.719764351852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46000.719764351852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46000.719764351852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46000.719764351852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46000.719764351852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46000.719764351852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46000.719764351852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46000.719764351852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46000.719764351852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46000.719764351852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46000.719764351852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46000.719764351852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46000.719764351852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46000.719764351852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46000.719764351852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46000.719764351852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46000.719764351852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46000.719764351852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46000.719764351852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46000.719764351852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46000.719764351852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46000.719764351852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46000.719764351852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46000.719764351852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46000.719764351852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46000.719764351852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46000.719764351852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46000.719764351852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46000.719764351852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46000.719764351852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46000.719764351852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46000.719764351852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46000.719764351852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46000.719764351852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46000.719764351852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46000.719764351852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46000.719764351852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46000.719764351852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46000.719764351852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46000.719764351852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46000.719764351852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46000.719764351852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46000.719764351852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46000.719764351852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46000.719764351852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46000.719764351852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46000.719764351852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46000.719764351852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46000.719764351852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46000.719764351852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46000.719764351852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46000.719764351852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46000.719764351852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46000.719764351852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46000.719764351852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46000.719764351852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46000.719764351852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46000.719764351852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46000.719764351852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46000.719764351852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46000.719764351852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46000.719764351852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46000.719764351852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46000.719764351852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46000.719764351852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46000.719764351852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46000.719764351852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46000.719764351852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46000.719764351852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46000.719764351852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46000.719764351852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46000.719764351852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46000.719764351852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46000.719764351852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46000.719764351852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46000.719764351852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46000.719764351852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46000.719764351852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46000.719764351852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46000.719764351852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46000.719764351852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46000.719764351852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46000.719764351852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46000.719764351852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46000.719764351852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46000.719764351852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46000.719764351852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46000.719764351852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46000.719764351852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46000.719764351852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46000.719764351852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46000.719764351852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46000.719764351852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46000.719764351852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46000.719764351852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46000.719764351852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46000.719764351852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46000.719764351852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46000.719764351852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46000.719764351852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46000.719764351852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46000.719764351852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46000.719764351852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46000.719764351852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46000.719764351852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46000.719764351852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46000.719764351852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46000.719764351852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46000.719764351852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46000.719764351852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46000.719764351852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46000.719764351852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46000.719764351852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46000.719764351852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46000.719764351852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46000.719764351852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46000.719764351852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46000.719764351852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46000.719764351852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46000.719764351852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46000.719764351852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46000.719764351852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46000.719764351852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46000.719764351852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46000.719764351852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46000.719764351852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46000.719764351852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46000.719764351852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46000.719764351852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46000.719764351852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46000.719764351852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46000.719764351852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46000.719764351852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46000.719764351852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46000.719764351852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46000.719764351852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46000.719764351852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46000.719764351852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46000.719764351852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46000.719764351852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46000.719764351852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46000.719764351852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46000.719764351852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46000.719764351852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46000.719764351852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46000.719764351852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46000.719764351852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46000.719764351852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46000.719764351852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46000.719764351852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46000.719764351852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46000.719764351852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46000.719764351852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46000.719764351852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46000.719764351852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46000.719764351852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46000.719764351852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46000.719764351852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46000.719764351852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46000.719764351852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46000.719764351852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46000.719764351852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46000.719764351852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46000.719764351852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46000.719764351852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46000.719764351852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46000.719764351852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46000.719764351852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46000.719764351852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46000.719764351852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46000.719764351852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46000.719764351852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46000.719764351852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46000.719764351852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46000.719764351852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46000.719764351852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46000.719764351852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46000.719764351852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46000.719764351852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46000.719764351852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46000.719764351852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46000.719764351852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46000.719764351852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46000.719764351852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46000.719764351852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46000.719764351852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46000.719764351852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46000.719764351852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46000.719764351852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46000.719764351852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46000.719764351852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46000.719764351852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46000.719764351852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46000.719764351852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46000.719764351852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46000.719764351852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46000.719764351852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46000.719764351852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46000.719764351852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46000.719764351852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46000.719764351852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46000.719764351852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46000.719764351852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46000.719764351852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46000.719764351852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46000.719764351852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46000.719764351852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46000.719764351852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46000.719764351852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46000.719764351852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46000.719764351852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46000.719764351852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46000.719764351852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46000.719764351852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46000.719764351852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46000.719764351852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46000.719764351852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46000.719764351852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46000.719764351852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46000.719764351852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46000.719764351852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46000.719764351852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46000.719764351852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46000.719764351852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46000.719764351852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46000.719764351852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46000.719764351852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46000.719764351852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46000.719764351852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46000.719764351852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46000.719764351852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46000.719764351852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46000.719764351852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46000.719764351852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46000.719764351852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46000.719764351852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46000.719764351852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46000.719764351852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46000.719764351852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46000.719764351852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46000.719764351852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46000.719764351852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46000.719764351852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46000.719764351852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46000.719764351852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46000.719764351852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46000.719764351852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46000.719764351852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46000.719764351852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46000.719764351852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46000.719764351852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46000.719764351852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46000.719764351852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46000.719764351852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46000.719764351852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46000.719764351852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46000.719764351852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46000.719764351852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46000.719764351852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46000.719764351852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46000.719764351852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46000.719764351852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46000.719764351852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46000.719764351852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46000.719764351852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46000.719764351852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46000.719764351852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46000.719764351852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46000.719764351852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46000.719764351852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46000.719764351852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46000.719764351852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46000.719764351852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46000.719764351852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46000.719764351852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46000.719764351852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46000.719764351852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46000.719764351852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46000.719764351852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46000.719764351852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46000.719764351852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46000.719764351852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46000.719764351852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46000.719764351852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46000.719764351852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46000.719764351852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46000.719764351852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46000.719764351852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46000.719764351852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46000.719764351852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46000.719764351852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46000.719764351852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46000.719764351852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46000.719764351852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46000.719764351852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46000.719764351852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46000.719764351852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46000.719764351852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46000.719764351852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46000.719764351852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46000.719764351852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46000.719764351852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46000.719764351852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46000.719764351852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46000.719764351852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46000.719764351852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46000.719764351852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46000.719764351852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46000.719764351852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46000.719764351852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46000.719764351852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46000.719764351852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46000.719764351852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46000.719764351852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46000.719764351852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46000.719764351852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46000.719764351852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46000.719764351852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46000.719764351852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46000.719764351852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46000.719764351852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46000.719764351852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46000.719764351852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46000.719764351852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46000.719764351852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46000.719764351852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46000.719764351852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46000.719764351852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46000.719764351852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46000.719764351852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46000.719764351852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46000.719764351852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46000.719764351852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46000.719764351852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46000.719764351852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46000.719764351852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46000.719764351852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46000.719764351852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46000.719764351852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46000.719764351852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46000.719764351852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46000.719764351852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46000.719764351852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46000.719764351852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46000.719764351852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46000.719764351852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46000.719764351852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46000.719764351852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46000.719764351852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46000.719764351852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46000.719764351852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46000.719764351852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46000.719764351852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46000.719764351852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46000.719764351852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46000.719764351852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46000.719764351852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46000.719764351852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46000.719764351852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46000.719764351852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46000.719764351852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46000.719764351852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46000.719764351852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46000.719764351852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46000.719764351852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46000.719764351852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46000.719764351852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46000.719764351852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46000.719764351852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46000.719764351852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46000.719764351852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46000.719764351852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46000.719764351852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46000.719764351852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46000.719764351852</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46000.719764351852</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2025-12-09T14:18:26Z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