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20" documentId="120_S{2AC9BD13-BADA-5192-A53E-5A8FF88502F6}" xr6:coauthVersionLast="47" xr6:coauthVersionMax="47" xr10:uidLastSave="{77ACD564-E540-4FA2-9333-760139DF8A4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<sst xmlns="http://schemas.openxmlformats.org/spreadsheetml/2006/main" count="180285" uniqueCount="39126">
  <si>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</si>
  <si>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</si>
  <si>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</si>
  <si>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</si>
  <si>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</si>
  <si>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</si>
  <si>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</si>
  <si>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</si>
  <si>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</si>
  <si>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</si>
  <si>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</si>
  <si>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</si>
  <si>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</si>
  <si>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</si>
  <si>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</si>
  <si>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</si>
  <si>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</si>
  <si>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</si>
  <si>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</si>
  <si>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</si>
  <si>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</si>
  <si>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</si>
  <si>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</si>
  <si>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</si>
  <si>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</si>
  <si>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</si>
  <si>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</si>
  <si>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</si>
  <si>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</si>
  <si>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</si>
  <si>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</si>
  <si>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</si>
  <si>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</si>
  <si>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</si>
  <si>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</si>
  <si>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</si>
  <si>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</si>
  <si>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</si>
  <si>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</si>
  <si>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</si>
  <si>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</si>
  <si>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</si>
  <si>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</si>
  <si>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</si>
  <si>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</si>
  <si>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</si>
  <si>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</si>
  <si>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</si>
  <si>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</si>
  <si>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</si>
  <si>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</si>
  <si>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</si>
  <si>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</si>
  <si>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</si>
  <si>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</si>
  <si>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</si>
  <si>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</si>
  <si>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</si>
  <si>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</si>
  <si>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</si>
  <si>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</si>
  <si>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</si>
  <si>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</si>
  <si>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</si>
  <si>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</si>
  <si>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</si>
  <si>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</si>
  <si>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</si>
  <si>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</si>
  <si>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</si>
  <si>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</si>
  <si>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</si>
  <si>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</si>
  <si>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</si>
  <si>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</si>
  <si>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</si>
  <si>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</si>
  <si>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</si>
  <si>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</si>
  <si>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</si>
  <si>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</si>
  <si>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</si>
  <si>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</si>
  <si>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</si>
  <si>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</si>
  <si>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</si>
  <si>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</si>
  <si>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</si>
  <si>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</si>
  <si>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</si>
  <si>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</si>
  <si>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</si>
  <si>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</si>
  <si>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</si>
  <si>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</si>
  <si>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</si>
  <si>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</si>
  <si>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</si>
  <si>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</si>
  <si>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</si>
  <si>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</si>
  <si>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</si>
  <si>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</si>
  <si>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</si>
  <si>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</si>
  <si>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</si>
  <si>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</si>
  <si>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</si>
  <si>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</si>
  <si>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</si>
  <si>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</si>
  <si>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</si>
  <si>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</si>
  <si>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</si>
  <si>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</si>
  <si>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</si>
  <si>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</si>
  <si>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</si>
  <si>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</si>
  <si>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</si>
  <si>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</si>
  <si>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</si>
  <si>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</si>
  <si>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</si>
  <si>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</si>
  <si>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</si>
  <si>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</si>
  <si>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</si>
  <si>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</si>
  <si>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</si>
  <si>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</si>
  <si>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</si>
  <si>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</si>
  <si>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</si>
  <si>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</si>
  <si>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</si>
  <si>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</si>
  <si>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</si>
  <si>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</si>
  <si>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</si>
  <si>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</si>
  <si>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</si>
  <si>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</si>
  <si>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</si>
  <si>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</si>
  <si>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</si>
  <si>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</si>
  <si>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</si>
  <si>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</si>
  <si>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</si>
  <si>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</si>
  <si>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</si>
  <si>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</si>
  <si>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</si>
  <si>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</si>
  <si>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</si>
  <si>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</si>
  <si>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</si>
  <si>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</si>
  <si>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</si>
  <si>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</si>
  <si>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</si>
  <si>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</si>
  <si>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</si>
  <si>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</si>
  <si>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</si>
  <si>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</si>
  <si>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</si>
  <si>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</si>
  <si>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</si>
  <si>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</si>
  <si>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</si>
  <si>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</si>
  <si>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</si>
  <si>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</si>
  <si>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</si>
  <si>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</si>
  <si>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</si>
  <si>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</si>
  <si>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</si>
  <si>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</si>
  <si>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</si>
  <si>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</si>
  <si>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</si>
  <si>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</si>
  <si>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</si>
  <si>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</si>
  <si>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</si>
  <si>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</si>
  <si>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</si>
  <si>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</si>
  <si>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</si>
  <si>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</si>
  <si>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</si>
  <si>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</si>
  <si>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</si>
  <si>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</si>
  <si>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</si>
  <si>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</si>
  <si>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</si>
  <si>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</si>
  <si>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</si>
  <si>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</si>
  <si>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</si>
  <si>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</si>
  <si>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</si>
  <si>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</si>
  <si>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</si>
  <si>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</si>
  <si>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</si>
  <si>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</si>
  <si>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</si>
  <si>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</si>
  <si>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</si>
  <si>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</si>
  <si>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</si>
  <si>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</si>
  <si>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</si>
  <si>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</si>
  <si>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</si>
  <si>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</si>
  <si>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</si>
  <si>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</si>
  <si>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</si>
  <si>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</si>
  <si>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</si>
  <si>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</si>
  <si>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</si>
  <si>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</si>
  <si>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</si>
  <si>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</si>
  <si>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</si>
  <si>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</si>
  <si>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</si>
  <si>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</si>
  <si>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</si>
  <si>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</si>
  <si>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</si>
  <si>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</si>
  <si>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</si>
  <si>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</si>
  <si>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</si>
  <si>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</si>
  <si>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</si>
  <si>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</si>
  <si>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</si>
  <si>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</si>
  <si>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</si>
  <si>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</si>
  <si>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</si>
  <si>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</si>
  <si>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</si>
  <si>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</si>
  <si>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</si>
  <si>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</si>
  <si>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</si>
  <si>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</si>
  <si>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</si>
  <si>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</si>
  <si>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</si>
  <si>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</si>
  <si>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</si>
  <si>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</si>
  <si>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</si>
  <si>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</si>
  <si>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</si>
  <si>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</si>
  <si>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</si>
  <si>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</si>
  <si>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</si>
  <si>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</si>
  <si>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</si>
  <si>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</si>
  <si>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</si>
  <si>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</si>
  <si>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</si>
  <si>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</si>
  <si>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</si>
  <si>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</si>
  <si>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</si>
  <si>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</si>
  <si>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</si>
  <si>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</si>
  <si>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</si>
  <si>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</si>
  <si>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</si>
  <si>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</si>
  <si>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</si>
  <si>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</si>
  <si>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</si>
  <si>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</si>
  <si>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</si>
  <si>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</si>
  <si>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</si>
  <si>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</si>
  <si>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</si>
  <si>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</si>
  <si>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</si>
  <si>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</si>
  <si>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</si>
  <si>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</si>
  <si>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</si>
  <si>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</si>
  <si>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</si>
  <si>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</si>
  <si>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</si>
  <si>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</si>
  <si>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</si>
  <si>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</si>
  <si>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</si>
  <si>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</si>
  <si>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</si>
  <si>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</si>
  <si>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</si>
  <si>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</si>
  <si>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</si>
  <si>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</si>
  <si>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</si>
  <si>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</si>
  <si>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</si>
  <si>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</si>
  <si>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</si>
  <si>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</si>
  <si>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</si>
  <si>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</si>
  <si>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</si>
  <si>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</si>
  <si>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</si>
  <si>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</si>
  <si>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</si>
  <si>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</si>
  <si>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</si>
  <si>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</si>
  <si>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</si>
  <si>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</si>
  <si>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</si>
  <si>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</si>
  <si>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</si>
  <si>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</si>
  <si>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</si>
  <si>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</si>
  <si>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</si>
  <si>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</si>
  <si>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</si>
  <si>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</si>
  <si>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</si>
  <si>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</si>
  <si>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</si>
  <si>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</si>
  <si>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</si>
  <si>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</si>
  <si>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</si>
  <si>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</si>
  <si>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</si>
  <si>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</si>
  <si>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</si>
  <si>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</si>
  <si>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</si>
  <si>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</si>
  <si>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</si>
  <si>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</si>
  <si>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</si>
  <si>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</si>
  <si>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</si>
  <si>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</si>
  <si>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</si>
  <si>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</si>
  <si>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</si>
  <si>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</si>
  <si>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</si>
  <si>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</si>
  <si>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</si>
  <si>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</si>
  <si>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</si>
  <si>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</si>
  <si>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</si>
  <si>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</si>
  <si>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</si>
  <si>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</si>
  <si>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</si>
  <si>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</si>
  <si>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</si>
  <si>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</si>
  <si>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</si>
  <si>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</si>
  <si>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</si>
  <si>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</si>
  <si>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</si>
  <si>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</si>
  <si>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</si>
  <si>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</si>
  <si>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</si>
  <si>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</si>
  <si>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</si>
  <si>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</si>
  <si>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</si>
  <si>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</si>
  <si>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</si>
  <si>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</si>
  <si>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</si>
  <si>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</si>
  <si>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</si>
  <si>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</si>
  <si>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</si>
  <si>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</si>
  <si>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</si>
  <si>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</si>
  <si>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</si>
  <si>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</si>
  <si>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</si>
  <si>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</si>
  <si>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</si>
  <si>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</si>
  <si>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</si>
  <si>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</si>
  <si>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</si>
  <si>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</si>
  <si>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</si>
  <si>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</si>
  <si>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</si>
  <si>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</si>
  <si>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</si>
  <si>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</si>
  <si>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</si>
  <si>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</si>
  <si>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</si>
  <si>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</si>
  <si>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</si>
  <si>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</si>
  <si>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</si>
  <si>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</si>
  <si>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</si>
  <si>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</si>
  <si>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</si>
  <si>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</si>
  <si>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</si>
  <si>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</si>
  <si>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</si>
  <si>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</si>
  <si>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</si>
  <si>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</si>
  <si>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</si>
  <si>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</si>
  <si>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</si>
  <si>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</si>
  <si>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</si>
  <si>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</si>
  <si>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</si>
  <si>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</si>
  <si>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</si>
  <si>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</si>
  <si>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</si>
  <si>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</si>
  <si>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</si>
  <si>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</si>
  <si>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</si>
  <si>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</si>
  <si>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</si>
  <si>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</si>
  <si>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</si>
  <si>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</si>
  <si>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</si>
  <si>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</si>
  <si>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</si>
  <si>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</si>
  <si>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</si>
  <si>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</si>
  <si>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</si>
  <si>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</si>
  <si>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</si>
  <si>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</si>
  <si>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</si>
  <si>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</si>
  <si>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</si>
  <si>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</si>
  <si>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</si>
  <si>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</si>
  <si>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</si>
  <si>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</si>
  <si>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</si>
  <si>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</si>
  <si>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</si>
  <si>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</si>
  <si>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</si>
  <si>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</si>
  <si>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</si>
  <si>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</si>
  <si>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</si>
  <si>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</si>
  <si>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</si>
  <si>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</si>
  <si>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</si>
  <si>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</si>
  <si>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</si>
  <si>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</si>
  <si>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</si>
  <si>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</si>
  <si>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</si>
  <si>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</si>
  <si>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</si>
  <si>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</si>
  <si>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</si>
  <si>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</si>
  <si>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</si>
  <si>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</si>
  <si>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</si>
  <si>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</si>
  <si>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</si>
  <si>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</si>
  <si>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</si>
  <si>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</si>
  <si>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</si>
  <si>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</si>
  <si>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</si>
  <si>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</si>
  <si>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</si>
  <si>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</si>
  <si>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</si>
  <si>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</si>
  <si>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</si>
  <si>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</si>
  <si>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</si>
  <si>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</si>
  <si>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</si>
  <si>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</si>
  <si>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</si>
  <si>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</si>
  <si>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</si>
  <si>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</si>
  <si>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</si>
  <si>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</si>
  <si>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</si>
  <si>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</si>
  <si>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</si>
  <si>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</si>
  <si>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</si>
  <si>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</si>
  <si>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</si>
  <si>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</si>
  <si>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</si>
  <si>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</si>
  <si>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</si>
  <si>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</si>
  <si>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</si>
  <si>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</si>
  <si>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</si>
  <si>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</si>
  <si>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</si>
  <si>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</si>
  <si>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</si>
  <si>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</si>
  <si>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</si>
  <si>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</si>
  <si>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</si>
  <si>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</si>
  <si>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</si>
  <si>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</si>
  <si>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</si>
  <si>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</si>
  <si>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</si>
  <si>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</si>
  <si>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</si>
  <si>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</si>
  <si>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</si>
  <si>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</si>
  <si>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</si>
  <si>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</si>
  <si>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</si>
  <si>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</si>
  <si>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</si>
  <si>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</si>
  <si>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</si>
  <si>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</si>
  <si>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</si>
  <si>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</si>
  <si>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</si>
  <si>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</si>
  <si>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</si>
  <si>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</si>
  <si>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</si>
  <si>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</si>
  <si>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</si>
  <si>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</si>
  <si>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</si>
  <si>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</si>
  <si>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</si>
  <si>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</si>
  <si>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</si>
  <si>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</si>
  <si>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</si>
  <si>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</si>
  <si>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</si>
  <si>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</si>
  <si>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</si>
  <si>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</si>
  <si>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</si>
  <si>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</si>
  <si>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</si>
  <si>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</si>
  <si>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</si>
  <si>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</si>
  <si>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</si>
  <si>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</si>
  <si>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</si>
  <si>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</si>
  <si>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</si>
  <si>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</si>
  <si>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</si>
  <si>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</si>
  <si>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</si>
  <si>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</si>
  <si>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</si>
  <si>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</si>
  <si>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</si>
  <si>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</si>
  <si>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</si>
  <si>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</si>
  <si>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</si>
  <si>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</si>
  <si>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</si>
  <si>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</si>
  <si>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</si>
  <si>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</si>
  <si>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</si>
  <si>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</si>
  <si>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</si>
  <si>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</si>
  <si>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</si>
  <si>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</si>
  <si>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</si>
  <si>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</si>
  <si>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</si>
  <si>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</si>
  <si>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</si>
  <si>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</si>
  <si>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</si>
  <si>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</si>
  <si>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</si>
  <si>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</si>
  <si>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</si>
  <si>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</si>
  <si>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</si>
  <si>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</si>
  <si>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</si>
  <si>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</si>
  <si>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</si>
  <si>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</si>
  <si>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</si>
  <si>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</si>
  <si>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</si>
  <si>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</si>
  <si>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</si>
  <si>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</si>
  <si>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</si>
  <si>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</si>
  <si>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</si>
  <si>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</si>
  <si>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</si>
  <si>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</si>
  <si>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</si>
  <si>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</si>
  <si>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</si>
  <si>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</si>
  <si>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</si>
  <si>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</si>
  <si>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</si>
  <si>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</si>
  <si>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</si>
  <si>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</si>
  <si>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</si>
  <si>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</si>
  <si>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</si>
  <si>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</si>
  <si>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</si>
  <si>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</si>
  <si>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</si>
  <si>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</si>
  <si>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</si>
  <si>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</si>
  <si>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</si>
  <si>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</si>
  <si>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</si>
  <si>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</si>
  <si>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</si>
  <si>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</si>
  <si>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</si>
  <si>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</si>
  <si>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</si>
  <si>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</si>
  <si>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</si>
  <si>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</si>
  <si>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</si>
  <si>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</si>
  <si>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</si>
  <si>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</si>
  <si>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</si>
  <si>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</si>
  <si>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</si>
  <si>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</si>
  <si>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</si>
  <si>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</si>
  <si>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</si>
  <si>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</si>
  <si>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</si>
  <si>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</si>
  <si>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</si>
  <si>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</si>
  <si>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</si>
  <si>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</si>
  <si>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</si>
  <si>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</si>
  <si>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</si>
  <si>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</si>
  <si>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</si>
  <si>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</si>
  <si>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</si>
  <si>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</si>
  <si>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</si>
  <si>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</si>
  <si>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</si>
  <si>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</si>
  <si>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</si>
  <si>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</si>
  <si>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</si>
  <si>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</si>
  <si>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</si>
  <si>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</si>
  <si>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</si>
  <si>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</si>
  <si>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</si>
  <si>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</si>
  <si>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</si>
  <si>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</si>
  <si>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</si>
  <si>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</si>
  <si>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</si>
  <si>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</si>
  <si>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</si>
  <si>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</si>
  <si>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</si>
  <si>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</si>
  <si>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</si>
  <si>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</si>
  <si>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</si>
  <si>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</si>
  <si>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</si>
  <si>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</si>
  <si>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</si>
  <si>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</si>
  <si>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</si>
  <si>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</si>
  <si>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</si>
  <si>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</si>
  <si>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</si>
  <si>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</si>
  <si>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</si>
  <si>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</si>
  <si>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</si>
  <si>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</si>
  <si>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</si>
  <si>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</si>
  <si>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</si>
  <si>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</si>
  <si>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</si>
  <si>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</si>
  <si>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</si>
  <si>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</si>
  <si>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</si>
  <si>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</si>
  <si>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</si>
  <si>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</si>
  <si>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</si>
  <si>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</si>
  <si>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</si>
  <si>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</si>
  <si>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</si>
  <si>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</si>
  <si>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</si>
  <si>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</si>
  <si>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</si>
  <si>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</si>
  <si>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</si>
  <si>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</si>
  <si>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</si>
  <si>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</si>
  <si>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</si>
  <si>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</si>
  <si>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</si>
  <si>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</si>
  <si>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</si>
  <si>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</si>
  <si>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</si>
  <si>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</si>
  <si>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</si>
  <si>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</si>
  <si>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</si>
  <si>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</si>
  <si>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</si>
  <si>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</si>
  <si>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</si>
  <si>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</si>
  <si>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</si>
  <si>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</si>
  <si>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</si>
  <si>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</si>
  <si>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</si>
  <si>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</si>
  <si>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</si>
  <si>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</si>
  <si>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</si>
  <si>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</si>
  <si>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</si>
  <si>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</si>
  <si>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</si>
  <si>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</si>
  <si>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</si>
  <si>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</si>
  <si>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</si>
  <si>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</si>
  <si>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</si>
  <si>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</si>
  <si>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</si>
  <si>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</si>
  <si>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</si>
  <si>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</si>
  <si>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</si>
  <si>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</si>
  <si>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</si>
  <si>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</si>
  <si>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</si>
  <si>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</si>
  <si>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</si>
  <si>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</si>
  <si>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</si>
  <si>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</si>
  <si>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</si>
  <si>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</si>
  <si>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</si>
  <si>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</si>
  <si>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</si>
  <si>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</si>
  <si>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</si>
  <si>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</si>
  <si>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</si>
  <si>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</si>
  <si>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</si>
  <si>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</si>
  <si>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</si>
  <si>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</si>
  <si>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</si>
  <si>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</si>
  <si>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</si>
  <si>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</si>
  <si>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</si>
  <si>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</si>
  <si>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</si>
  <si>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</si>
  <si>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</si>
  <si>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</si>
  <si>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</si>
  <si>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</si>
  <si>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</si>
  <si>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</si>
  <si>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</si>
  <si>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</si>
  <si>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</si>
  <si>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</si>
  <si>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</si>
  <si>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</si>
  <si>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</si>
  <si>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</si>
  <si>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</si>
  <si>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</si>
  <si>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</si>
  <si>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</si>
  <si>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</si>
  <si>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</si>
  <si>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</si>
  <si>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</si>
  <si>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</si>
  <si>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</si>
  <si>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</si>
  <si>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</si>
  <si>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</si>
  <si>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</si>
  <si>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</si>
  <si>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</si>
  <si>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</si>
  <si>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</si>
  <si>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</si>
  <si>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</si>
  <si>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</si>
  <si>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</si>
  <si>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</si>
  <si>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</si>
  <si>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</si>
  <si>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</si>
  <si>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</si>
  <si>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</si>
  <si>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</si>
  <si>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</si>
  <si>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</si>
  <si>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</si>
  <si>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</si>
  <si>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</si>
  <si>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</si>
  <si>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</si>
  <si>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</si>
  <si>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</si>
  <si>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</si>
  <si>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</si>
  <si>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</si>
  <si>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</si>
  <si>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</si>
  <si>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</si>
  <si>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</si>
  <si>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</si>
  <si>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</si>
  <si>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</si>
  <si>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</si>
  <si>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</si>
  <si>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</si>
  <si>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</si>
  <si>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</si>
  <si>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</si>
  <si>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</si>
  <si>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</si>
  <si>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</si>
  <si>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</si>
  <si>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</si>
  <si>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</si>
  <si>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</si>
  <si>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</si>
  <si>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</si>
  <si>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</si>
  <si>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</si>
  <si>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</si>
  <si>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</si>
  <si>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</si>
  <si>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</si>
  <si>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</si>
  <si>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</si>
  <si>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</si>
  <si>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</si>
  <si>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</si>
  <si>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</si>
  <si>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</si>
  <si>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</si>
  <si>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</si>
  <si>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</si>
  <si>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</si>
  <si>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</si>
  <si>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</si>
  <si>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</si>
  <si>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</si>
  <si>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</si>
  <si>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</si>
  <si>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</si>
  <si>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</si>
  <si>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</si>
  <si>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</si>
  <si>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</si>
  <si>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</si>
  <si>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</si>
  <si>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</si>
  <si>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</si>
  <si>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</si>
  <si>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</si>
  <si>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</si>
  <si>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</si>
  <si>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</si>
  <si>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</si>
  <si>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</si>
  <si>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</si>
  <si>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</si>
  <si>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</si>
  <si>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</si>
  <si>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</si>
  <si>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</si>
  <si>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</si>
  <si>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</si>
  <si>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</si>
  <si>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</si>
  <si>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</si>
  <si>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</si>
  <si>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</si>
  <si>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</si>
  <si>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</si>
  <si>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</si>
  <si>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</si>
  <si>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</si>
  <si>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</si>
  <si>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</si>
  <si>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</si>
  <si>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</si>
  <si>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</si>
  <si>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</si>
  <si>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</si>
  <si>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</si>
  <si>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</si>
  <si>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</si>
  <si>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</si>
  <si>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</si>
  <si>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</si>
  <si>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</si>
  <si>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</si>
  <si>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</si>
  <si>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</si>
  <si>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</si>
  <si>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</si>
  <si>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</si>
  <si>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</si>
  <si>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</si>
  <si>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</si>
  <si>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</si>
  <si>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</si>
  <si>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</si>
  <si>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</si>
  <si>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</si>
  <si>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</si>
  <si>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</si>
  <si>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</si>
  <si>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</si>
  <si>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</si>
  <si>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</si>
  <si>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</si>
  <si>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</si>
  <si>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</si>
  <si>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</si>
  <si>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</si>
  <si>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</si>
  <si>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</si>
  <si>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</si>
  <si>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</si>
  <si>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</si>
  <si>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</si>
  <si>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</si>
  <si>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</si>
  <si>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</si>
  <si>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</si>
  <si>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</si>
  <si>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</si>
  <si>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</si>
  <si>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</si>
  <si>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</si>
  <si>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</si>
  <si>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</si>
  <si>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</si>
  <si>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</si>
  <si>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</si>
  <si>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</si>
  <si>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</si>
  <si>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</si>
  <si>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</si>
  <si>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</si>
  <si>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</si>
  <si>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</si>
  <si>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</si>
  <si>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</si>
  <si>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</si>
  <si>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</si>
  <si>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</si>
  <si>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</si>
  <si>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</si>
  <si>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</si>
  <si>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</si>
  <si>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</si>
  <si>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</si>
  <si>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</si>
  <si>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</si>
  <si>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</si>
  <si>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</si>
  <si>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</si>
  <si>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</si>
  <si>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</si>
  <si>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</si>
  <si>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</si>
  <si>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</si>
  <si>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</si>
  <si>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</si>
  <si>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</si>
  <si>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</si>
  <si>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</si>
  <si>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</si>
  <si>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</si>
  <si>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</si>
  <si>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</si>
  <si>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</si>
  <si>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</si>
  <si>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</si>
  <si>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</si>
  <si>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</si>
  <si>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</si>
  <si>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</si>
  <si>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</si>
  <si>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</si>
  <si>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</si>
  <si>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</si>
  <si>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</si>
  <si>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</si>
  <si>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</si>
  <si>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</si>
  <si>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</si>
  <si>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</si>
  <si>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</si>
  <si>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</si>
  <si>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</si>
  <si>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</si>
  <si>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</si>
  <si>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</si>
  <si>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</si>
  <si>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</si>
  <si>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</si>
  <si>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</si>
  <si>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</si>
  <si>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</si>
  <si>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</si>
  <si>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</si>
  <si>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</si>
  <si>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</si>
  <si>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</si>
  <si>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</si>
  <si>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</si>
  <si>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</si>
  <si>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</si>
  <si>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</si>
  <si>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</si>
  <si>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</si>
  <si>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</si>
  <si>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</si>
  <si>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</si>
  <si>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</si>
  <si>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</si>
  <si>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</si>
  <si>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</si>
  <si>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</si>
  <si>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</si>
  <si>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</si>
  <si>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</si>
  <si>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</si>
  <si>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</si>
  <si>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</si>
  <si>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</si>
  <si>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</si>
  <si>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</si>
  <si>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</si>
  <si>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</si>
  <si>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</si>
  <si>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</si>
  <si>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</si>
  <si>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</si>
  <si>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</si>
  <si>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</si>
  <si>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</si>
  <si>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</si>
  <si>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</si>
  <si>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</si>
  <si>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</si>
  <si>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</si>
  <si>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</si>
  <si>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</si>
  <si>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</si>
  <si>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</si>
  <si>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</si>
  <si>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</si>
  <si>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</si>
  <si>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</si>
  <si>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</si>
  <si>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</si>
  <si>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</si>
  <si>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</si>
  <si>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</si>
  <si>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</si>
  <si>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</si>
  <si>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</si>
  <si>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</si>
  <si>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</si>
  <si>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</si>
  <si>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</si>
  <si>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</si>
  <si>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</si>
  <si>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</si>
  <si>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</si>
  <si>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</si>
  <si>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</si>
  <si>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</si>
  <si>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</si>
  <si>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</si>
  <si>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</si>
  <si>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</si>
  <si>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</si>
  <si>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</si>
  <si>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</si>
  <si>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</si>
  <si>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</si>
  <si>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</si>
  <si>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</si>
  <si>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</si>
  <si>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</si>
  <si>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</si>
  <si>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</si>
  <si>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</si>
  <si>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</si>
  <si>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</si>
  <si>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</si>
  <si>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</si>
  <si>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</si>
  <si>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</si>
  <si>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</si>
  <si>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</si>
  <si>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</si>
  <si>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</si>
  <si>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</si>
  <si>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</si>
  <si>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</si>
  <si>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</si>
  <si>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</si>
  <si>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</si>
  <si>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</si>
  <si>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</si>
  <si>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</si>
  <si>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</si>
  <si>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</si>
  <si>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</si>
  <si>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</si>
  <si>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</si>
  <si>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</si>
  <si>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</si>
  <si>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</si>
  <si>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</si>
  <si>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</si>
  <si>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</si>
  <si>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</si>
  <si>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</si>
  <si>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</si>
  <si>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</si>
  <si>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</si>
  <si>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</si>
  <si>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</si>
  <si>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</si>
  <si>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</si>
  <si>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</si>
  <si>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</si>
  <si>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</si>
  <si>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</si>
  <si>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</si>
  <si>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</si>
  <si>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</si>
  <si>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</si>
  <si>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</si>
  <si>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</si>
  <si>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</si>
  <si>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</si>
  <si>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</si>
  <si>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</si>
  <si>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</si>
  <si>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</si>
  <si>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</si>
  <si>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</si>
  <si>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</si>
  <si>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</si>
  <si>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</si>
  <si>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</si>
  <si>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</si>
  <si>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</si>
  <si>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</si>
  <si>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</si>
  <si>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</si>
  <si>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</si>
  <si>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</si>
  <si>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</si>
  <si>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</si>
  <si>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</si>
  <si>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</si>
  <si>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</si>
  <si>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</si>
  <si>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</si>
  <si>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</si>
  <si>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</si>
  <si>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</si>
  <si>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</si>
  <si>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</si>
  <si>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</si>
  <si>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</si>
  <si>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</si>
  <si>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</si>
  <si>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</si>
  <si>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</si>
  <si>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</si>
  <si>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</si>
  <si>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</si>
  <si>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</si>
  <si>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</si>
  <si>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</si>
  <si>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</si>
  <si>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</si>
  <si>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</si>
  <si>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</si>
  <si>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</si>
  <si>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</si>
  <si>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</si>
  <si>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</si>
  <si>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</si>
  <si>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</si>
  <si>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</si>
  <si>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</si>
  <si>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</si>
  <si>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</si>
  <si>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</si>
  <si>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</si>
  <si>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</si>
  <si>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</si>
  <si>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</si>
  <si>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</si>
  <si>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</si>
  <si>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</si>
  <si>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</si>
  <si>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</si>
  <si>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</si>
  <si>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</si>
  <si>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</si>
  <si>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</si>
  <si>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</si>
  <si>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</si>
  <si>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</si>
  <si>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</si>
  <si>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</si>
  <si>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</si>
  <si>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</si>
  <si>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</si>
  <si>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</si>
  <si>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</si>
  <si>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</si>
  <si>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</si>
  <si>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</si>
  <si>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</si>
  <si>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</si>
  <si>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</si>
  <si>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</si>
  <si>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</si>
  <si>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</si>
  <si>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</si>
  <si>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</si>
  <si>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</si>
  <si>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</si>
  <si>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</si>
  <si>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</si>
  <si>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</si>
  <si>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</si>
  <si>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</si>
  <si>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</si>
  <si>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</si>
  <si>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</si>
  <si>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</si>
  <si>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</si>
  <si>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</si>
  <si>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</si>
  <si>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</si>
  <si>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</si>
  <si>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</si>
  <si>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</si>
  <si>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</si>
  <si>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</si>
  <si>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</si>
  <si>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</si>
  <si>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</si>
  <si>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</si>
  <si>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</si>
  <si>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</si>
  <si>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</si>
  <si>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</si>
  <si>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</si>
  <si>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</si>
  <si>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</si>
  <si>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</si>
  <si>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</si>
  <si>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</si>
  <si>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</si>
  <si>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</si>
  <si>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</si>
  <si>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</si>
  <si>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</si>
  <si>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</si>
  <si>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</si>
  <si>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</si>
  <si>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</si>
  <si>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</si>
  <si>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</si>
  <si>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</si>
  <si>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</si>
  <si>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</si>
  <si>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</si>
  <si>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</si>
  <si>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</si>
  <si>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</si>
  <si>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</si>
  <si>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</si>
  <si>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</si>
  <si>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</si>
  <si>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</si>
  <si>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</si>
  <si>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</si>
  <si>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</si>
  <si>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</si>
  <si>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</si>
  <si>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</si>
  <si>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</si>
  <si>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</si>
  <si>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</si>
  <si>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</si>
  <si>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</si>
  <si>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</si>
  <si>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</si>
  <si>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</si>
  <si>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</si>
  <si>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</si>
  <si>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</si>
  <si>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</si>
  <si>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</si>
  <si>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</si>
  <si>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</si>
  <si>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</si>
  <si>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</si>
  <si>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</si>
  <si>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</si>
  <si>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</si>
  <si>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</si>
  <si>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</si>
  <si>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</si>
  <si>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</si>
  <si>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</si>
  <si>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</si>
  <si>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</si>
  <si>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</si>
  <si>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</si>
  <si>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</si>
  <si>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</si>
  <si>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</si>
  <si>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</si>
  <si>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</si>
  <si>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</si>
  <si>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</si>
  <si>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</si>
  <si>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</si>
  <si>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</si>
  <si>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</si>
  <si>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</si>
  <si>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</si>
  <si>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</si>
  <si>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</si>
  <si>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</si>
  <si>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</si>
  <si>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</si>
  <si>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</si>
  <si>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</si>
  <si>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</si>
  <si>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</si>
  <si>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</si>
  <si>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</si>
  <si>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</si>
  <si>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</si>
  <si>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</si>
  <si>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</si>
  <si>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</si>
  <si>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</si>
  <si>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</si>
  <si>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</si>
  <si>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</si>
  <si>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</si>
  <si>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</si>
  <si>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</si>
  <si>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</si>
  <si>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</si>
  <si>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</si>
  <si>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</si>
  <si>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</si>
  <si>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</si>
  <si>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</si>
  <si>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</si>
  <si>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</si>
  <si>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</si>
  <si>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</si>
  <si>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</si>
  <si>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</si>
  <si>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</si>
  <si>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</si>
  <si>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</si>
  <si>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</si>
  <si>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</si>
  <si>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</si>
  <si>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</si>
  <si>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</si>
  <si>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</si>
  <si>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</si>
  <si>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</si>
  <si>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</si>
  <si>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</si>
  <si>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</si>
  <si>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</si>
  <si>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</si>
  <si>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</si>
  <si>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</si>
  <si>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</si>
  <si>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</si>
  <si>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</si>
  <si>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</si>
  <si>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</si>
  <si>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</si>
  <si>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</si>
  <si>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</si>
  <si>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</si>
  <si>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</si>
  <si>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</si>
  <si>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</si>
  <si>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</si>
  <si>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</si>
  <si>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</si>
  <si>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</si>
  <si>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</si>
  <si>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</si>
  <si>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</si>
  <si>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</si>
  <si>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</si>
  <si>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</si>
  <si>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</si>
  <si>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</si>
  <si>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</si>
  <si>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</si>
  <si>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</si>
  <si>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</si>
  <si>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</si>
  <si>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</si>
  <si>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</si>
  <si>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</si>
  <si>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</si>
  <si>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</si>
  <si>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</si>
  <si>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</si>
  <si>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</si>
  <si>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</si>
  <si>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</si>
  <si>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</si>
  <si>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</si>
  <si>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</si>
  <si>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</si>
  <si>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</si>
  <si>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</si>
  <si>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</si>
  <si>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</si>
  <si>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</si>
  <si>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</si>
  <si>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</si>
  <si>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</si>
  <si>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</si>
  <si>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</si>
  <si>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</si>
  <si>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</si>
  <si>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</si>
  <si>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</si>
  <si>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</si>
  <si>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</si>
  <si>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</si>
  <si>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</si>
  <si>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</si>
  <si>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</si>
  <si>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</si>
  <si>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</si>
  <si>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</si>
  <si>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</si>
  <si>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</si>
  <si>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</si>
  <si>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</si>
  <si>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</si>
  <si>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</si>
  <si>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</si>
  <si>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</si>
  <si>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</si>
  <si>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</si>
  <si>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</si>
  <si>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</si>
  <si>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</si>
  <si>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</si>
  <si>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</si>
  <si>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</si>
  <si>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</si>
  <si>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</si>
  <si>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</si>
  <si>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</si>
  <si>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</si>
  <si>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</si>
  <si>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</si>
  <si>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</si>
  <si>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</si>
  <si>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</si>
  <si>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</si>
  <si>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</si>
  <si>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</si>
  <si>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</si>
  <si>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</si>
  <si>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</si>
  <si>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</si>
  <si>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</si>
  <si>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</si>
  <si>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</si>
  <si>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</si>
  <si>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</si>
  <si>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</si>
  <si>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</si>
  <si>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</si>
  <si>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</si>
  <si>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</si>
  <si>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</si>
  <si>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</si>
  <si>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</si>
  <si>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</si>
  <si>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</si>
  <si>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</si>
  <si>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</si>
  <si>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</si>
  <si>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</si>
  <si>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</si>
  <si>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</si>
  <si>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</si>
  <si>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</si>
  <si>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</si>
  <si>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</si>
  <si>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</si>
  <si>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</si>
  <si>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</si>
  <si>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</si>
  <si>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</si>
  <si>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</si>
  <si>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</si>
  <si>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</si>
  <si>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</si>
  <si>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</si>
  <si>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</si>
  <si>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</si>
  <si>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</si>
  <si>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</si>
  <si>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</si>
  <si>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</si>
  <si>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</si>
  <si>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</si>
  <si>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</si>
  <si>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</si>
  <si>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</si>
  <si>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</si>
  <si>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</si>
  <si>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</si>
  <si>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</si>
  <si>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</si>
  <si>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</si>
  <si>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</si>
  <si>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</si>
  <si>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</si>
  <si>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</si>
  <si>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</si>
  <si>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</si>
  <si>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</si>
  <si>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</si>
  <si>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</si>
  <si>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</si>
  <si>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</si>
  <si>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</si>
  <si>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</si>
  <si>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</si>
  <si>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</si>
  <si>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</si>
  <si>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</si>
  <si>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</si>
  <si>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</si>
  <si>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</si>
  <si>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</si>
  <si>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</si>
  <si>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</si>
  <si>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</si>
  <si>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</si>
  <si>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</si>
  <si>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</si>
  <si>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</si>
  <si>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</si>
  <si>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</si>
  <si>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</si>
  <si>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</si>
  <si>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</si>
  <si>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</si>
  <si>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</si>
  <si>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</si>
  <si>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</si>
  <si>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</si>
  <si>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</si>
  <si>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</si>
  <si>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</si>
  <si>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</si>
  <si>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</si>
  <si>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</si>
  <si>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</si>
  <si>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</si>
  <si>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</si>
  <si>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</si>
  <si>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</si>
  <si>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</si>
  <si>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</si>
  <si>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</si>
  <si>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</si>
  <si>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</si>
  <si>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</si>
  <si>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</si>
  <si>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</si>
  <si>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</si>
  <si>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</si>
  <si>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</si>
  <si>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</si>
  <si>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</si>
  <si>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</si>
  <si>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</si>
  <si>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</si>
  <si>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</si>
  <si>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</si>
  <si>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</si>
  <si>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</si>
  <si>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</si>
  <si>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</si>
  <si>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</si>
  <si>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</si>
  <si>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</si>
  <si>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</si>
  <si>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</si>
  <si>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</si>
  <si>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</si>
  <si>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</si>
  <si>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</si>
  <si>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</si>
  <si>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</si>
  <si>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</si>
  <si>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</si>
  <si>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</si>
  <si>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</si>
  <si>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</si>
  <si>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</si>
  <si>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</si>
  <si>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</si>
  <si>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</si>
  <si>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</si>
  <si>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</si>
  <si>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</si>
  <si>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</si>
  <si>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</si>
  <si>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</si>
  <si>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</si>
  <si>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</si>
  <si>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</si>
  <si>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</si>
  <si>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</si>
  <si>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</si>
  <si>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</si>
  <si>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</si>
  <si>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</si>
  <si>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</si>
  <si>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</si>
  <si>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</si>
  <si>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</si>
  <si>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</si>
  <si>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</si>
  <si>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</si>
  <si>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</si>
  <si>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</si>
  <si>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</si>
  <si>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</si>
  <si>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</si>
  <si>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</si>
  <si>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</si>
  <si>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</si>
  <si>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</si>
  <si>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</si>
  <si>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</si>
  <si>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</si>
  <si>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</si>
  <si>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</si>
  <si>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</si>
  <si>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</si>
  <si>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</si>
  <si>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</si>
  <si>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</si>
  <si>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</si>
  <si>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</si>
  <si>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</si>
  <si>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</si>
  <si>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</si>
  <si>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</si>
  <si>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</si>
  <si>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</si>
  <si>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</si>
  <si>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</si>
  <si>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</si>
  <si>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</si>
  <si>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</si>
  <si>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</si>
  <si>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</si>
  <si>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</si>
  <si>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</si>
  <si>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</si>
  <si>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</si>
  <si>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</si>
  <si>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</si>
  <si>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</si>
  <si>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</si>
  <si>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</si>
  <si>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</si>
  <si>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</si>
  <si>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</si>
  <si>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</si>
  <si>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</si>
  <si>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</si>
  <si>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</si>
  <si>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</si>
  <si>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</si>
  <si>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</si>
  <si>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</si>
  <si>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</si>
  <si>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</si>
  <si>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</si>
  <si>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</si>
  <si>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</si>
  <si>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</si>
  <si>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</si>
  <si>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</si>
  <si>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</si>
  <si>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</si>
  <si>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</si>
  <si>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</si>
  <si>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</si>
  <si>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</si>
  <si>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</si>
  <si>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</si>
  <si>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</si>
  <si>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</si>
  <si>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</si>
  <si>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</si>
  <si>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</si>
  <si>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</si>
  <si>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</si>
  <si>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</si>
  <si>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</si>
  <si>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</si>
  <si>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</si>
  <si>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</si>
  <si>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</si>
  <si>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</si>
  <si>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</si>
  <si>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</si>
  <si>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</si>
  <si>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</si>
  <si>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</si>
  <si>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</si>
  <si>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</si>
  <si>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</si>
  <si>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</si>
  <si>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</si>
  <si>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</si>
  <si>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</si>
  <si>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</si>
  <si>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</si>
  <si>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</si>
  <si>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</si>
  <si>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</si>
  <si>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</si>
  <si>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</si>
  <si>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</si>
  <si>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</si>
  <si>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</si>
  <si>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</si>
  <si>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</si>
  <si>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</si>
  <si>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</si>
  <si>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</si>
  <si>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</si>
  <si>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</si>
  <si>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</si>
  <si>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</si>
  <si>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</si>
  <si>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</si>
  <si>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</si>
  <si>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</si>
  <si>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</si>
  <si>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</si>
  <si>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</si>
  <si>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</si>
  <si>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</si>
  <si>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</si>
  <si>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</si>
  <si>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</si>
  <si>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</si>
  <si>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</si>
  <si>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</si>
  <si>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</si>
  <si>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</si>
  <si>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</si>
  <si>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</si>
  <si>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</si>
  <si>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</si>
  <si>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</si>
  <si>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</si>
  <si>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</si>
  <si>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</si>
  <si>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</si>
  <si>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</si>
  <si>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</si>
  <si>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</si>
  <si>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</si>
  <si>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</si>
  <si>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</si>
  <si>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</si>
  <si>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</si>
  <si>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</si>
  <si>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</si>
  <si>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</si>
  <si>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</si>
  <si>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</si>
  <si>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</si>
  <si>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</si>
  <si>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</si>
  <si>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</si>
  <si>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</si>
  <si>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</si>
  <si>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</si>
  <si>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</si>
  <si>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</si>
  <si>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</si>
  <si>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</si>
  <si>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</si>
  <si>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</si>
  <si>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</si>
  <si>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</si>
  <si>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</si>
  <si>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</si>
  <si>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</si>
  <si>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</si>
  <si>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</si>
  <si>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</si>
  <si>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</si>
  <si>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</si>
  <si>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</si>
  <si>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</si>
  <si>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</si>
  <si>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</si>
  <si>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</si>
  <si>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</si>
  <si>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</si>
  <si>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</si>
  <si>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</si>
  <si>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</si>
  <si>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</si>
  <si>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</si>
  <si>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</si>
  <si>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</si>
  <si>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</si>
  <si>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</si>
  <si>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</si>
  <si>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</si>
  <si>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</si>
  <si>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</si>
  <si>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</si>
  <si>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</si>
  <si>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</si>
  <si>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</si>
  <si>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</si>
  <si>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</si>
  <si>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</si>
  <si>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</si>
  <si>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</si>
  <si>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</si>
  <si>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</si>
  <si>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</si>
  <si>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</si>
  <si>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</si>
  <si>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</si>
  <si>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</si>
  <si>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</si>
  <si>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</si>
  <si>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</si>
  <si>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</si>
  <si>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</si>
  <si>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</si>
  <si>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</si>
  <si>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</si>
  <si>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</si>
  <si>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</si>
  <si>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</si>
  <si>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</si>
  <si>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</si>
  <si>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</si>
  <si>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</si>
  <si>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</si>
  <si>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</si>
  <si>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</si>
  <si>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</si>
  <si>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</si>
  <si>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</si>
  <si>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</si>
  <si>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</si>
  <si>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</si>
  <si>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</si>
  <si>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</si>
  <si>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</si>
  <si>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</si>
  <si>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</si>
  <si>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</si>
  <si>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</si>
  <si>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</si>
  <si>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</si>
  <si>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</si>
  <si>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</si>
  <si>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</si>
  <si>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</si>
  <si>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</si>
  <si>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</si>
  <si>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</si>
  <si>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</si>
  <si>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</si>
  <si>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</si>
  <si>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</si>
  <si>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</si>
  <si>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</si>
  <si>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</si>
  <si>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</si>
  <si>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</si>
  <si>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</si>
  <si>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</si>
  <si>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</si>
  <si>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</si>
  <si>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</si>
  <si>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</si>
  <si>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</si>
  <si>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</si>
  <si>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</si>
  <si>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</si>
  <si>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</si>
  <si>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</si>
  <si>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</si>
  <si>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</si>
  <si>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</si>
  <si>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</si>
  <si>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</si>
  <si>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</si>
  <si>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</si>
  <si>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</si>
  <si>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</si>
  <si>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</si>
  <si>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</si>
  <si>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</si>
  <si>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</si>
  <si>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</si>
  <si>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</si>
  <si>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</si>
  <si>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</si>
  <si>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</si>
  <si>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</si>
  <si>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</si>
  <si>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</si>
  <si>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</si>
  <si>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</si>
  <si>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</si>
  <si>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</si>
  <si>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</si>
  <si>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</si>
  <si>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</si>
  <si>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</si>
  <si>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</si>
  <si>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</si>
  <si>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</si>
  <si>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</si>
  <si>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</si>
  <si>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</si>
  <si>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</si>
  <si>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</si>
  <si>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</si>
  <si>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</si>
  <si>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</si>
  <si>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</si>
  <si>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</si>
  <si>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</si>
  <si>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</si>
  <si>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</si>
  <si>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</si>
  <si>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</si>
  <si>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</si>
  <si>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</si>
  <si>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</si>
  <si>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</si>
  <si>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</si>
  <si>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</si>
  <si>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</si>
  <si>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</si>
  <si>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</si>
  <si>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</si>
  <si>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</si>
  <si>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</si>
  <si>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</si>
  <si>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</si>
  <si>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</si>
  <si>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</si>
  <si>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</si>
  <si>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</si>
  <si>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</si>
  <si>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</si>
  <si>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</si>
  <si>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</si>
  <si>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</si>
  <si>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</si>
  <si>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</si>
  <si>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</si>
  <si>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</si>
  <si>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</si>
  <si>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</si>
  <si>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</si>
  <si>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</si>
  <si>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</si>
  <si>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</si>
  <si>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</si>
  <si>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</si>
  <si>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</si>
  <si>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</si>
  <si>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</si>
  <si>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</si>
  <si>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</si>
  <si>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</si>
  <si>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</si>
  <si>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</si>
  <si>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</si>
  <si>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</si>
  <si>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</si>
  <si>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</si>
  <si>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</si>
  <si>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</si>
  <si>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</si>
  <si>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</si>
  <si>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</si>
  <si>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</si>
  <si>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</si>
  <si>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</si>
  <si>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</si>
  <si>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</si>
  <si>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</si>
  <si>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</si>
  <si>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</si>
  <si>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</si>
  <si>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</si>
  <si>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</si>
  <si>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</si>
  <si>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</si>
  <si>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</si>
  <si>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</si>
  <si>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</si>
  <si>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</si>
  <si>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</si>
  <si>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</si>
  <si>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</si>
  <si>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</si>
  <si>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</si>
  <si>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</si>
  <si>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</si>
  <si>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</si>
  <si>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</si>
  <si>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</si>
  <si>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</si>
  <si>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</si>
  <si>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</si>
  <si>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</si>
  <si>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</si>
  <si>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</si>
  <si>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</si>
  <si>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</si>
  <si>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</si>
  <si>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</si>
  <si>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</si>
  <si>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</si>
  <si>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</si>
  <si>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</si>
  <si>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</si>
  <si>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</si>
  <si>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</si>
  <si>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</si>
  <si>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</si>
  <si>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</si>
  <si>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</si>
  <si>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</si>
  <si>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</si>
  <si>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</si>
  <si>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</si>
  <si>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</si>
  <si>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</si>
  <si>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</si>
  <si>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</si>
  <si>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</si>
  <si>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</si>
  <si>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</si>
  <si>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</si>
  <si>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</si>
  <si>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</si>
  <si>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</si>
  <si>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</si>
  <si>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</si>
  <si>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</si>
  <si>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</si>
  <si>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</si>
  <si>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</si>
  <si>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</si>
  <si>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</si>
  <si>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</si>
  <si>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</si>
  <si>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</si>
  <si>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</si>
  <si>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</si>
  <si>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</si>
  <si>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</si>
  <si>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</si>
  <si>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</si>
  <si>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</si>
  <si>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</si>
  <si>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</si>
  <si>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</si>
  <si>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</si>
  <si>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</si>
  <si>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</si>
  <si>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</si>
  <si>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</si>
  <si>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</si>
  <si>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</si>
  <si>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</si>
  <si>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</si>
  <si>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</si>
  <si>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</si>
  <si>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</si>
  <si>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</si>
  <si>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</si>
  <si>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</si>
  <si>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</si>
  <si>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</si>
  <si>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</si>
  <si>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</si>
  <si>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</si>
  <si>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</si>
  <si>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</si>
  <si>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</si>
  <si>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</si>
  <si>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</si>
  <si>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</si>
  <si>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</si>
  <si>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</si>
  <si>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</si>
  <si>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</si>
  <si>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</si>
  <si>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</si>
  <si>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</si>
  <si>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</si>
  <si>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</si>
  <si>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</si>
  <si>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</si>
  <si>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</si>
  <si>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</si>
  <si>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</si>
  <si>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</si>
  <si>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</si>
  <si>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</si>
  <si>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</si>
  <si>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</si>
  <si>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</si>
  <si>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</si>
  <si>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</si>
  <si>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</si>
  <si>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</si>
  <si>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</si>
  <si>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</si>
  <si>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</si>
  <si>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</si>
  <si>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</si>
  <si>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</si>
  <si>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</si>
  <si>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</si>
  <si>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</si>
  <si>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</si>
  <si>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</si>
  <si>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</si>
  <si>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</si>
  <si>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</si>
  <si>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</si>
  <si>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</si>
  <si>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</si>
  <si>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</si>
  <si>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</si>
  <si>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</si>
  <si>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</si>
  <si>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</si>
  <si>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</si>
  <si>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</si>
  <si>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</si>
  <si>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</si>
  <si>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</si>
  <si>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</si>
  <si>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</si>
  <si>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</si>
  <si>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</si>
  <si>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</si>
  <si>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</si>
  <si>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</si>
  <si>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</si>
  <si>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</si>
  <si>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</si>
  <si>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</si>
  <si>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</si>
  <si>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</si>
  <si>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</si>
  <si>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</si>
  <si>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</si>
  <si>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</si>
  <si>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</si>
  <si>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</si>
  <si>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</si>
  <si>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</si>
  <si>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</si>
  <si>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</si>
  <si>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</si>
  <si>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</si>
  <si>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</si>
  <si>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</si>
  <si>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</si>
  <si>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</si>
  <si>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</si>
  <si>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</si>
  <si>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</si>
  <si>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</si>
  <si>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</si>
  <si>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</si>
  <si>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</si>
  <si>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</si>
  <si>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</si>
  <si>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</si>
  <si>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</si>
  <si>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</si>
  <si>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</si>
  <si>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</si>
  <si>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</si>
  <si>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</si>
  <si>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</si>
  <si>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</si>
  <si>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</si>
  <si>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</si>
  <si>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</si>
  <si>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</si>
  <si>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</si>
  <si>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</si>
  <si>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</si>
  <si>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</si>
  <si>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</si>
  <si>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</si>
  <si>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</si>
  <si>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</si>
  <si>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</si>
  <si>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</si>
  <si>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</si>
  <si>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</si>
  <si>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</si>
  <si>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</si>
  <si>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</si>
  <si>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</si>
  <si>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</si>
  <si>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</si>
  <si>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</si>
  <si>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</si>
  <si>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</si>
  <si>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</si>
  <si>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</si>
  <si>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</si>
  <si>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</si>
  <si>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</si>
  <si>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</si>
  <si>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</si>
  <si>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</si>
  <si>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</si>
  <si>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</si>
  <si>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</si>
  <si>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</si>
  <si>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</si>
  <si>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</si>
  <si>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</si>
  <si>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</si>
  <si>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</si>
  <si>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</si>
  <si>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</si>
  <si>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</si>
  <si>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</si>
  <si>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</si>
  <si>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</si>
  <si>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</si>
  <si>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</si>
  <si>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</si>
  <si>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</si>
  <si>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</si>
  <si>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</si>
  <si>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</si>
  <si>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</si>
  <si>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</si>
  <si>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</si>
  <si>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</si>
  <si>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</si>
  <si>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</si>
  <si>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</si>
  <si>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</si>
  <si>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</si>
  <si>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</si>
  <si>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</si>
  <si>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</si>
  <si>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</si>
  <si>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</si>
  <si>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</si>
  <si>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</si>
  <si>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</si>
  <si>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</si>
  <si>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</si>
  <si>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</si>
  <si>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</si>
  <si>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</si>
  <si>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</si>
  <si>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</si>
  <si>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</si>
  <si>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</si>
  <si>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</si>
  <si>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</si>
  <si>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</si>
  <si>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</si>
  <si>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</si>
  <si>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</si>
  <si>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</si>
  <si>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</si>
  <si>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</si>
  <si>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</si>
  <si>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</si>
  <si>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</si>
  <si>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</si>
  <si>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</si>
  <si>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</si>
  <si>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</si>
  <si>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</si>
  <si>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</si>
  <si>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</si>
  <si>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</si>
  <si>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</si>
  <si>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</si>
  <si>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</si>
  <si>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</si>
  <si>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</si>
  <si>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</si>
  <si>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</si>
  <si>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</si>
  <si>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</si>
  <si>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</si>
  <si>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</si>
  <si>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</si>
  <si>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</si>
  <si>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</si>
  <si>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</si>
  <si>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</si>
  <si>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</si>
  <si>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</si>
  <si>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</si>
  <si>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</si>
  <si>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</si>
  <si>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</si>
  <si>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</si>
  <si>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</si>
  <si>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</si>
  <si>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</si>
  <si>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</si>
  <si>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</si>
  <si>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</si>
  <si>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</si>
  <si>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</si>
  <si>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</si>
  <si>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</si>
  <si>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</si>
  <si>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</si>
  <si>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</si>
  <si>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</si>
  <si>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</si>
  <si>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</si>
  <si>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</si>
  <si>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</si>
  <si>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</si>
  <si>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</si>
  <si>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</si>
  <si>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</si>
  <si>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</si>
  <si>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</si>
  <si>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</si>
  <si>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</si>
  <si>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</si>
  <si>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</si>
  <si>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</si>
  <si>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</si>
  <si>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</si>
  <si>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</si>
  <si>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</si>
  <si>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</si>
  <si>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</si>
  <si>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</si>
  <si>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</si>
  <si>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</si>
  <si>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</si>
  <si>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</si>
  <si>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</si>
  <si>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</si>
  <si>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</si>
  <si>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</si>
  <si>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</si>
  <si>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</si>
  <si>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</si>
  <si>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</si>
  <si>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</si>
  <si>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</si>
  <si>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</si>
  <si>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</si>
  <si>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</si>
  <si>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</si>
  <si>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</si>
  <si>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</si>
  <si>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</si>
  <si>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</si>
  <si>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</si>
  <si>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</si>
  <si>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</si>
  <si>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</si>
  <si>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</si>
  <si>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</si>
  <si>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</si>
  <si>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</si>
  <si>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</si>
  <si>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</si>
  <si>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</si>
  <si>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</si>
  <si>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</si>
  <si>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</si>
  <si>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</si>
  <si>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</si>
  <si>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</si>
  <si>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</si>
  <si>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</si>
  <si>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</si>
  <si>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</si>
  <si>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</si>
  <si>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</si>
  <si>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</si>
  <si>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</si>
  <si>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</si>
  <si>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</si>
  <si>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</si>
  <si>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</si>
  <si>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</si>
  <si>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</si>
  <si>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</si>
  <si>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</si>
  <si>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</si>
  <si>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</si>
  <si>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</si>
  <si>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</si>
  <si>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</si>
  <si>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</si>
  <si>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</si>
  <si>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</si>
  <si>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</si>
  <si>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</si>
  <si>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</si>
  <si>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</si>
  <si>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</si>
  <si>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</si>
  <si>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</si>
  <si>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</si>
  <si>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</si>
  <si>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</si>
  <si>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</si>
  <si>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</si>
  <si>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</si>
  <si>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</si>
  <si>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</si>
  <si>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</si>
  <si>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</si>
  <si>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</si>
  <si>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</si>
  <si>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</si>
  <si>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</si>
  <si>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</si>
  <si>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</si>
  <si>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</si>
  <si>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</si>
  <si>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</si>
  <si>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</si>
  <si>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</si>
  <si>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</si>
  <si>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</si>
  <si>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</si>
  <si>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</si>
  <si>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</si>
  <si>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</si>
  <si>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</si>
  <si>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</si>
  <si>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</si>
  <si>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</si>
  <si>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</si>
  <si>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</si>
  <si>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</si>
  <si>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</si>
  <si>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</si>
  <si>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</si>
  <si>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</si>
  <si>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</si>
  <si>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</si>
  <si>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</si>
  <si>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</si>
  <si>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</si>
  <si>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</si>
  <si>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</si>
  <si>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</si>
  <si>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</si>
  <si>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</si>
  <si>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</si>
  <si>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</si>
  <si>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</si>
  <si>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</si>
  <si>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</si>
  <si>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</si>
  <si>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</si>
  <si>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</si>
  <si>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</si>
  <si>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</si>
  <si>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</si>
  <si>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</si>
  <si>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</si>
  <si>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</si>
  <si>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</si>
  <si>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</si>
  <si>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</si>
  <si>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</si>
  <si>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</si>
  <si>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</si>
  <si>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</si>
  <si>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</si>
  <si>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</si>
  <si>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</si>
  <si>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</si>
  <si>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</si>
  <si>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</si>
  <si>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</si>
  <si>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</si>
  <si>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</si>
  <si>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</si>
  <si>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</si>
  <si>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</si>
  <si>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</si>
  <si>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</si>
  <si>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</si>
  <si>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</si>
  <si>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</si>
  <si>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</si>
  <si>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</si>
  <si>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</si>
  <si>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</si>
  <si>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</si>
  <si>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</si>
  <si>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</si>
  <si>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</si>
  <si>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</si>
  <si>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</si>
  <si>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</si>
  <si>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</si>
  <si>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</si>
  <si>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</si>
  <si>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</si>
  <si>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</si>
  <si>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</si>
  <si>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</si>
  <si>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</si>
  <si>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</si>
  <si>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</si>
  <si>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</si>
  <si>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</si>
  <si>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</si>
  <si>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</si>
  <si>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</si>
  <si>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</si>
  <si>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</si>
  <si>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</si>
  <si>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</si>
  <si>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</si>
  <si>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</si>
  <si>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</si>
  <si>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</si>
  <si>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</si>
  <si>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</si>
  <si>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</si>
  <si>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</si>
  <si>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</si>
  <si>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</si>
  <si>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</si>
  <si>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</si>
  <si>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</si>
  <si>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</si>
  <si>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</si>
  <si>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</si>
  <si>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</si>
  <si>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</si>
  <si>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</si>
  <si>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</si>
  <si>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</si>
  <si>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</si>
  <si>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</si>
  <si>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</si>
  <si>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</si>
  <si>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</si>
  <si>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</si>
  <si>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</si>
  <si>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</si>
  <si>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</si>
  <si>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</si>
  <si>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</si>
  <si>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</si>
  <si>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</si>
  <si>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</si>
  <si>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</si>
  <si>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</si>
  <si>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</si>
  <si>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</si>
  <si>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</si>
  <si>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</si>
  <si>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</si>
  <si>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</si>
  <si>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</si>
  <si>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</si>
  <si>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</si>
  <si>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</si>
  <si>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</si>
  <si>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</si>
  <si>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</si>
  <si>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</si>
  <si>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</si>
  <si>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</si>
  <si>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</si>
  <si>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</si>
  <si>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</si>
  <si>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</si>
  <si>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</si>
  <si>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</si>
  <si>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</si>
  <si>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</si>
  <si>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</si>
  <si>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</si>
  <si>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</si>
  <si>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</si>
  <si>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</si>
  <si>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</si>
  <si>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</si>
  <si>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</si>
  <si>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</si>
  <si>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</si>
  <si>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</si>
  <si>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</si>
  <si>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</si>
  <si>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</si>
  <si>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</si>
  <si>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</si>
  <si>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</si>
  <si>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</si>
  <si>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</si>
  <si>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</si>
  <si>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</si>
  <si>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</si>
  <si>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</si>
  <si>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</si>
  <si>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</si>
  <si>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</si>
  <si>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</si>
  <si>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</si>
  <si>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</si>
  <si>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</si>
  <si>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</si>
  <si>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</si>
  <si>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</si>
  <si>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</si>
  <si>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</si>
  <si>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</si>
  <si>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</si>
  <si>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</si>
  <si>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</si>
  <si>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</si>
  <si>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</si>
  <si>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</si>
  <si>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</si>
  <si>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</si>
  <si>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</si>
  <si>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</si>
  <si>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</si>
  <si>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</si>
  <si>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</si>
  <si>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</si>
  <si>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</si>
  <si>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</si>
  <si>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</si>
  <si>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</si>
  <si>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</si>
  <si>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</si>
  <si>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</si>
  <si>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</si>
  <si>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</si>
  <si>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</si>
  <si>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</si>
  <si>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</si>
  <si>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</si>
  <si>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</si>
  <si>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</si>
  <si>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</si>
  <si>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</si>
  <si>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</si>
  <si>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</si>
  <si>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</si>
  <si>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</si>
  <si>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</si>
  <si>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</si>
  <si>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</si>
  <si>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</si>
  <si>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</si>
  <si>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</si>
  <si>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</si>
  <si>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</si>
  <si>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</si>
  <si>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</si>
  <si>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</si>
  <si>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</si>
  <si>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</si>
  <si>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</si>
  <si>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</si>
  <si>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</si>
  <si>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</si>
  <si>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</si>
  <si>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</si>
  <si>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</si>
  <si>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</si>
  <si>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</si>
  <si>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</si>
  <si>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</si>
  <si>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</si>
  <si>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</si>
  <si>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</si>
  <si>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</si>
  <si>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</si>
  <si>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</si>
  <si>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</si>
  <si>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</si>
  <si>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</si>
  <si>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</si>
  <si>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</si>
  <si>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</si>
  <si>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</si>
  <si>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</si>
  <si>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</si>
  <si>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</si>
  <si>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</si>
  <si>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</si>
  <si>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</si>
  <si>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</si>
  <si>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</si>
  <si>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</si>
  <si>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</si>
  <si>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</si>
  <si>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</si>
  <si>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</si>
  <si>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</si>
  <si>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</si>
  <si>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</si>
  <si>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</si>
  <si>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</si>
  <si>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</si>
  <si>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</si>
  <si>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</si>
  <si>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</si>
  <si>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</si>
  <si>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</si>
  <si>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</si>
  <si>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</si>
  <si>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</si>
  <si>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</si>
  <si>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</si>
  <si>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</si>
  <si>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</si>
  <si>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</si>
  <si>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</si>
  <si>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</si>
  <si>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</si>
  <si>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</si>
  <si>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</si>
  <si>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</si>
  <si>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</si>
  <si>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</si>
  <si>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</si>
  <si>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</si>
  <si>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</si>
  <si>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</si>
  <si>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</si>
  <si>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</si>
  <si>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</si>
  <si>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</si>
  <si>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</si>
  <si>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</si>
  <si>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</si>
  <si>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</si>
  <si>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</si>
  <si>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</si>
  <si>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</si>
  <si>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</si>
  <si>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</si>
  <si>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</si>
  <si>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</si>
  <si>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</si>
  <si>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</si>
  <si>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</si>
  <si>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</si>
  <si>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</si>
  <si>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</si>
  <si>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</si>
  <si>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</si>
  <si>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</si>
  <si>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</si>
  <si>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</si>
  <si>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</si>
  <si>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</si>
  <si>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</si>
  <si>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</si>
  <si>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</si>
  <si>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</si>
  <si>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</si>
  <si>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</si>
  <si>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</si>
  <si>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</si>
  <si>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</si>
  <si>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</si>
  <si>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</si>
  <si>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</si>
  <si>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</si>
  <si>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</si>
  <si>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</si>
  <si>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</si>
  <si>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</si>
  <si>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</si>
  <si>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</si>
  <si>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</si>
  <si>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</si>
  <si>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</si>
  <si>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</si>
  <si>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</si>
  <si>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</si>
  <si>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</si>
  <si>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</si>
  <si>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</si>
  <si>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</si>
  <si>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</si>
  <si>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</si>
  <si>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</si>
  <si>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</si>
  <si>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</si>
  <si>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</si>
  <si>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</si>
  <si>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</si>
  <si>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</si>
  <si>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</si>
  <si>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</si>
  <si>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</si>
  <si>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</si>
  <si>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</si>
  <si>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</si>
  <si>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</si>
  <si>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</si>
  <si>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</si>
  <si>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</si>
  <si>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</si>
  <si>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</si>
  <si>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</si>
  <si>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</si>
  <si>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</si>
  <si>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</si>
  <si>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</si>
  <si>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</si>
  <si>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</si>
  <si>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</si>
  <si>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</si>
  <si>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</si>
  <si>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</si>
  <si>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</si>
  <si>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</si>
  <si>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</si>
  <si>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</si>
  <si>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</si>
  <si>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</si>
  <si>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</si>
  <si>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</si>
  <si>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</si>
  <si>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</si>
  <si>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</si>
  <si>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</si>
  <si>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</si>
  <si>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</si>
  <si>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</si>
  <si>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</si>
  <si>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</si>
  <si>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</si>
  <si>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</si>
  <si>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</si>
  <si>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</si>
  <si>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</si>
  <si>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</si>
  <si>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</si>
  <si>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</si>
  <si>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</si>
  <si>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</si>
  <si>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</si>
  <si>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</si>
  <si>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</si>
  <si>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</si>
  <si>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</si>
  <si>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</si>
  <si>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</si>
  <si>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</si>
  <si>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</si>
  <si>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</si>
  <si>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</si>
  <si>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</si>
  <si>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</si>
  <si>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</si>
  <si>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</si>
  <si>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</si>
  <si>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</si>
  <si>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</si>
  <si>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</si>
  <si>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</si>
  <si>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</si>
  <si>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</si>
  <si>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</si>
  <si>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</si>
  <si>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</si>
  <si>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</si>
  <si>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</si>
  <si>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</si>
  <si>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</si>
  <si>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</si>
  <si>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</si>
  <si>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</si>
  <si>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</si>
  <si>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</si>
  <si>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</si>
  <si>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</si>
  <si>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</si>
  <si>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</si>
  <si>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</si>
  <si>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</si>
  <si>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</si>
  <si>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</si>
  <si>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</si>
  <si>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</si>
  <si>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</si>
  <si>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</si>
  <si>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</si>
  <si>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</si>
  <si>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</si>
  <si>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</si>
  <si>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</si>
  <si>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</si>
  <si>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</si>
  <si>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</si>
  <si>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</si>
  <si>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</si>
  <si>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</si>
  <si>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</si>
  <si>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</si>
  <si>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</si>
  <si>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</si>
  <si>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</si>
  <si>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</si>
  <si>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</si>
  <si>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</si>
  <si>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</si>
  <si>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</si>
  <si>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</si>
  <si>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</si>
  <si>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</si>
  <si>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</si>
  <si>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</si>
  <si>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</si>
  <si>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</si>
  <si>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</si>
  <si>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</si>
  <si>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</si>
  <si>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</si>
  <si>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</si>
  <si>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</si>
  <si>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</si>
  <si>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</si>
  <si>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</si>
  <si>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</si>
  <si>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</si>
  <si>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</si>
  <si>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</si>
  <si>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</si>
  <si>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</si>
  <si>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</si>
  <si>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</si>
  <si>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</si>
  <si>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</si>
  <si>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</si>
  <si>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</si>
  <si>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</si>
  <si>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</si>
  <si>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</si>
  <si>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</si>
  <si>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</si>
  <si>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</si>
  <si>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</si>
  <si>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</si>
  <si>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</si>
  <si>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</si>
  <si>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</si>
  <si>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</si>
  <si>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</si>
  <si>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</si>
  <si>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</si>
  <si>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</si>
  <si>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</si>
  <si>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</si>
  <si>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</si>
  <si>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</si>
  <si>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</si>
  <si>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</si>
  <si>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</si>
  <si>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</si>
  <si>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</si>
  <si>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</si>
  <si>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</si>
  <si>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</si>
  <si>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</si>
  <si>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</si>
  <si>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</si>
  <si>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</si>
  <si>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</si>
  <si>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</si>
  <si>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</si>
  <si>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</si>
  <si>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</si>
  <si>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</si>
  <si>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</si>
  <si>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</si>
  <si>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</si>
  <si>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</si>
  <si>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</si>
  <si>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</si>
  <si>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</si>
  <si>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</si>
  <si>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</si>
  <si>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</si>
  <si>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</si>
  <si>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</si>
  <si>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</si>
  <si>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</si>
  <si>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</si>
  <si>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</si>
  <si>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</si>
  <si>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</si>
  <si>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</si>
  <si>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</si>
  <si>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</si>
  <si>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</si>
  <si>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</si>
  <si>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</si>
  <si>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</si>
  <si>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</si>
  <si>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</si>
  <si>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</si>
  <si>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</si>
  <si>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</si>
  <si>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</si>
  <si>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</si>
  <si>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</si>
  <si>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</si>
  <si>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</si>
  <si>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</si>
  <si>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</si>
  <si>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</si>
  <si>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</si>
  <si>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</si>
  <si>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</si>
  <si>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</si>
  <si>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</si>
  <si>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</si>
  <si>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</si>
  <si>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</si>
  <si>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</si>
  <si>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</si>
  <si>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</si>
  <si>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</si>
  <si>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</si>
  <si>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</si>
  <si>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</si>
  <si>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</si>
  <si>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</si>
  <si>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</si>
  <si>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</si>
  <si>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</si>
  <si>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</si>
  <si>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</si>
  <si>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</si>
  <si>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</si>
  <si>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</si>
  <si>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</si>
  <si>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</si>
  <si>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</si>
  <si>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</si>
  <si>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</si>
  <si>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</si>
  <si>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</si>
  <si>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</si>
  <si>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</si>
  <si>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</si>
  <si>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</si>
  <si>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</si>
  <si>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</si>
  <si>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</si>
  <si>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</si>
  <si>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</si>
  <si>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</si>
  <si>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</si>
  <si>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</si>
  <si>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</si>
  <si>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</si>
  <si>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</si>
  <si>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</si>
  <si>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</si>
  <si>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</si>
  <si>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</si>
  <si>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</si>
  <si>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</si>
  <si>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</si>
  <si>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</si>
  <si>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</si>
  <si>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</si>
  <si>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</si>
  <si>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</si>
  <si>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</si>
  <si>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</si>
  <si>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</si>
  <si>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</si>
  <si>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</si>
  <si>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</si>
  <si>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</si>
  <si>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</si>
  <si>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</si>
  <si>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</si>
  <si>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</si>
  <si>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</si>
  <si>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</si>
  <si>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</si>
  <si>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</si>
  <si>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</si>
  <si>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</si>
  <si>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</si>
  <si>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</si>
  <si>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</si>
  <si>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</si>
  <si>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</si>
  <si>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</si>
  <si>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</si>
  <si>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</si>
  <si>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</si>
  <si>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</si>
  <si>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</si>
  <si>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</si>
  <si>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</si>
  <si>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</si>
  <si>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</si>
  <si>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</si>
  <si>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</si>
  <si>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</si>
  <si>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</si>
  <si>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</si>
  <si>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</si>
  <si>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</si>
  <si>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</si>
  <si>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</si>
  <si>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</si>
  <si>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</si>
  <si>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</si>
  <si>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</si>
  <si>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</si>
  <si>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</si>
  <si>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</si>
  <si>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</si>
  <si>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</si>
  <si>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</si>
  <si>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</si>
  <si>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</si>
  <si>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</si>
  <si>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</si>
  <si>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</si>
  <si>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</si>
  <si>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</si>
  <si>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</si>
  <si>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</si>
  <si>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</si>
  <si>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</si>
  <si>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</si>
  <si>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</si>
  <si>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</si>
  <si>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</si>
  <si>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</si>
  <si>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</si>
  <si>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</si>
  <si>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</si>
  <si>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</si>
  <si>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</si>
  <si>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</si>
  <si>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</si>
  <si>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</si>
  <si>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</si>
  <si>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</si>
  <si>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</si>
  <si>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</si>
  <si>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</si>
  <si>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</si>
  <si>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</si>
  <si>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</si>
  <si>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</si>
  <si>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</si>
  <si>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</si>
  <si>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</si>
  <si>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</si>
  <si>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</si>
  <si>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</si>
  <si>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</si>
  <si>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</si>
  <si>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</si>
  <si>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</si>
  <si>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</si>
  <si>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</si>
  <si>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</si>
  <si>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</si>
  <si>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</si>
  <si>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</si>
  <si>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</si>
  <si>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</si>
  <si>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</si>
  <si>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</si>
  <si>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</si>
  <si>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</si>
  <si>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</si>
  <si>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</si>
  <si>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</si>
  <si>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</si>
  <si>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</si>
  <si>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</si>
  <si>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</si>
  <si>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</si>
  <si>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</si>
  <si>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</si>
  <si>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</si>
  <si>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</si>
  <si>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</si>
  <si>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</si>
  <si>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</si>
  <si>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</si>
  <si>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</si>
  <si>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</si>
  <si>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</si>
  <si>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</si>
  <si>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</si>
  <si>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</si>
  <si>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</si>
  <si>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</si>
  <si>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</si>
  <si>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</si>
  <si>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</si>
  <si>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</si>
  <si>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</si>
  <si>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</si>
  <si>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</si>
  <si>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</si>
  <si>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</si>
  <si>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</si>
  <si>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</si>
  <si>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</si>
  <si>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</si>
  <si>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</si>
  <si>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</si>
  <si>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</si>
  <si>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</si>
  <si>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</si>
  <si>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</si>
  <si>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</si>
  <si>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</si>
  <si>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</si>
  <si>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</si>
  <si>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</si>
  <si>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</si>
  <si>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</si>
  <si>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</si>
  <si>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</si>
  <si>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</si>
  <si>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</si>
  <si>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</si>
  <si>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</si>
  <si>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</si>
  <si>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</si>
  <si>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</si>
  <si>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</si>
  <si>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</si>
  <si>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</si>
  <si>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</si>
  <si>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</si>
  <si>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</si>
  <si>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</si>
  <si>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</si>
  <si>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</si>
  <si>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</si>
  <si>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</si>
  <si>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</si>
  <si>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</si>
  <si>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</si>
  <si>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</si>
  <si>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</si>
  <si>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</si>
  <si>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</si>
  <si>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</si>
  <si>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</si>
  <si>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</si>
  <si>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</si>
  <si>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</si>
  <si>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</si>
  <si>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</si>
  <si>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</si>
  <si>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</si>
  <si>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</si>
  <si>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</si>
  <si>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</si>
  <si>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</si>
  <si>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</si>
  <si>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</si>
  <si>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</si>
  <si>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</si>
  <si>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</si>
  <si>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</si>
  <si>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</si>
  <si>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</si>
  <si>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</si>
  <si>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</si>
  <si>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</si>
  <si>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</si>
  <si>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</si>
  <si>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</si>
  <si>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</si>
  <si>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</si>
  <si>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</si>
  <si>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</si>
  <si>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</si>
  <si>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</si>
  <si>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</si>
  <si>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</si>
  <si>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</si>
  <si>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</si>
  <si>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</si>
  <si>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</si>
  <si>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</si>
  <si>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</si>
  <si>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</si>
  <si>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</si>
  <si>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</si>
  <si>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</si>
  <si>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</si>
  <si>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</si>
  <si>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</si>
  <si>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</si>
  <si>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</si>
  <si>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</si>
  <si>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</si>
  <si>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</si>
  <si>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</si>
  <si>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</si>
  <si>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</si>
  <si>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</si>
  <si>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</si>
  <si>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</si>
  <si>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</si>
  <si>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</si>
  <si>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</si>
  <si>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</si>
  <si>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</si>
  <si>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</si>
  <si>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</si>
  <si>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</si>
  <si>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</si>
  <si>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</si>
  <si>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</si>
  <si>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</si>
  <si>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</si>
  <si>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</si>
  <si>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</si>
  <si>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</si>
  <si>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</si>
  <si>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</si>
  <si>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</si>
  <si>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</si>
  <si>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</si>
  <si>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</si>
  <si>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</si>
  <si>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</si>
  <si>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</si>
  <si>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</si>
  <si>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</si>
  <si>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</si>
  <si>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</si>
  <si>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</si>
  <si>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</si>
  <si>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</si>
  <si>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</si>
  <si>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</si>
  <si>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</si>
  <si>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</si>
  <si>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</si>
  <si>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</si>
  <si>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</si>
  <si>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</si>
  <si>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</si>
  <si>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</si>
  <si>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</si>
  <si>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</si>
  <si>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</si>
  <si>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</si>
  <si>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</si>
  <si>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</si>
  <si>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</si>
  <si>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</si>
  <si>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</si>
  <si>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</si>
  <si>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</si>
  <si>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</si>
  <si>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</si>
  <si>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</si>
  <si>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</si>
  <si>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</si>
  <si>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</si>
  <si>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</si>
  <si>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</si>
  <si>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</si>
  <si>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</si>
  <si>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</si>
  <si>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</si>
  <si>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</si>
  <si>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</si>
  <si>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</si>
  <si>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</si>
  <si>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</si>
  <si>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</si>
  <si>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</si>
  <si>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</si>
  <si>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</si>
  <si>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</si>
  <si>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</si>
  <si>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</si>
  <si>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</si>
  <si>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</si>
  <si>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</si>
  <si>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</si>
  <si>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</si>
  <si>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</si>
  <si>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</si>
  <si>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</si>
  <si>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</si>
  <si>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</si>
  <si>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</si>
  <si>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</si>
  <si>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</si>
  <si>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</si>
  <si>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</si>
  <si>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</si>
  <si>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</si>
  <si>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</si>
  <si>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</si>
  <si>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</si>
  <si>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</si>
  <si>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</si>
  <si>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</si>
  <si>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</si>
  <si>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</si>
  <si>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</si>
  <si>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</si>
  <si>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</si>
  <si>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</si>
  <si>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</si>
  <si>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</si>
  <si>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</si>
  <si>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</si>
  <si>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</si>
  <si>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</si>
  <si>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</si>
  <si>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</si>
  <si>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</si>
  <si>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</si>
  <si>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</si>
  <si>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</si>
  <si>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</si>
  <si>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</si>
  <si>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</si>
  <si>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</si>
  <si>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</si>
  <si>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</si>
  <si>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</si>
  <si>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</si>
  <si>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</si>
  <si>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</si>
  <si>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</si>
  <si>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</si>
  <si>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</si>
  <si>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</si>
  <si>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</si>
  <si>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</si>
  <si>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</si>
  <si>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</si>
  <si>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</si>
  <si>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</si>
  <si>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</si>
  <si>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</si>
  <si>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</si>
  <si>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</si>
  <si>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</si>
  <si>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</si>
  <si>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</si>
  <si>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</si>
  <si>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</si>
  <si>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</si>
  <si>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</si>
  <si>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</si>
  <si>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</si>
  <si>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</si>
  <si>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</si>
  <si>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</si>
  <si>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</si>
  <si>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</si>
  <si>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</si>
  <si>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</si>
  <si>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</si>
  <si>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</si>
  <si>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</si>
  <si>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</si>
  <si>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</si>
  <si>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</si>
  <si>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</si>
  <si>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</si>
  <si>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</si>
  <si>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</si>
  <si>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</si>
  <si>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</si>
  <si>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</si>
  <si>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</si>
  <si>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</si>
  <si>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</si>
  <si>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</si>
  <si>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</si>
  <si>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</si>
  <si>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</si>
  <si>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</si>
  <si>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</si>
  <si>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</si>
  <si>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</si>
  <si>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</si>
  <si>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</si>
  <si>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</si>
  <si>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</si>
  <si>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</si>
  <si>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</si>
  <si>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</si>
  <si>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</si>
  <si>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</si>
  <si>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</si>
  <si>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</si>
  <si>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</si>
  <si>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</si>
  <si>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</si>
  <si>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</si>
  <si>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</si>
  <si>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</si>
  <si>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</si>
  <si>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</si>
  <si>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</si>
  <si>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</si>
  <si>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</si>
  <si>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</si>
  <si>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</si>
  <si>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</si>
  <si>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</si>
  <si>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</si>
  <si>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</si>
  <si>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</si>
  <si>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</si>
  <si>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</si>
  <si>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</si>
  <si>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</si>
  <si>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</si>
  <si>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</si>
  <si>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</si>
  <si>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</si>
  <si>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</si>
  <si>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</si>
  <si>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</si>
  <si>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</si>
  <si>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</si>
  <si>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</si>
  <si>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</si>
  <si>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</si>
  <si>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</si>
  <si>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</si>
  <si>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</si>
  <si>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</si>
  <si>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</si>
  <si>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</si>
  <si>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</si>
  <si>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</si>
  <si>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</si>
  <si>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</si>
  <si>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</si>
  <si>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</si>
  <si>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</si>
  <si>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</si>
  <si>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</si>
  <si>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</si>
  <si>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</si>
  <si>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</si>
  <si>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</si>
  <si>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</si>
  <si>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</si>
  <si>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</si>
  <si>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</si>
  <si>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</si>
  <si>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</si>
  <si>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</si>
  <si>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</si>
  <si>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</si>
  <si>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</si>
  <si>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</si>
  <si>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</si>
  <si>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</si>
  <si>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</si>
  <si>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</si>
  <si>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</si>
  <si>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</si>
  <si>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</si>
  <si>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</si>
  <si>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</si>
  <si>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</si>
  <si>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</si>
  <si>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</si>
  <si>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</si>
  <si>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</si>
  <si>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</si>
  <si>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</si>
  <si>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</si>
  <si>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</si>
  <si>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</si>
  <si>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</si>
  <si>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</si>
  <si>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</si>
  <si>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</si>
  <si>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</si>
  <si>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</si>
  <si>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</si>
  <si>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</si>
  <si>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</si>
  <si>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</si>
  <si>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</si>
  <si>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</si>
  <si>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</si>
  <si>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</si>
  <si>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</si>
  <si>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</si>
  <si>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</si>
  <si>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</si>
  <si>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</si>
  <si>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</si>
  <si>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</si>
  <si>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</si>
  <si>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</si>
  <si>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</si>
  <si>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</si>
  <si>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</si>
  <si>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</si>
  <si>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</si>
  <si>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</si>
  <si>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</si>
  <si>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</si>
  <si>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</si>
  <si>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</si>
  <si>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</si>
  <si>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</si>
  <si>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</si>
  <si>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</si>
  <si>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</si>
  <si>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</si>
  <si>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</si>
  <si>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</si>
  <si>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</si>
  <si>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</si>
  <si>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</si>
  <si>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</si>
  <si>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</si>
  <si>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</si>
  <si>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</si>
  <si>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</si>
  <si>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</si>
  <si>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</si>
  <si>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</si>
  <si>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</si>
  <si>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</si>
  <si>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</si>
  <si>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</si>
  <si>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</si>
  <si>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</si>
  <si>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</si>
  <si>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</si>
  <si>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</si>
  <si>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</si>
  <si>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</si>
  <si>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</si>
  <si>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</si>
  <si>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</si>
  <si>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</si>
  <si>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</si>
  <si>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</si>
  <si>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</si>
  <si>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</si>
  <si>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</si>
  <si>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</si>
  <si>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</si>
  <si>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</si>
  <si>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</si>
  <si>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</si>
  <si>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</si>
  <si>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</si>
  <si>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</si>
  <si>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</si>
  <si>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</si>
  <si>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</si>
  <si>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</si>
  <si>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</si>
  <si>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</si>
  <si>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</si>
  <si>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</si>
  <si>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</si>
  <si>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</si>
  <si>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</si>
  <si>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</si>
  <si>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</si>
  <si>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</si>
  <si>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</si>
  <si>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</si>
  <si>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</si>
  <si>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</si>
  <si>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</si>
  <si>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</si>
  <si>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</si>
  <si>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</si>
  <si>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</si>
  <si>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</si>
  <si>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</si>
  <si>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</si>
  <si>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</si>
  <si>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</si>
  <si>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</si>
  <si>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</si>
  <si>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</si>
  <si>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</si>
  <si>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</si>
  <si>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</si>
  <si>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</si>
  <si>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</si>
  <si>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</si>
  <si>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</si>
  <si>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</si>
  <si>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</si>
  <si>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</si>
  <si>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</si>
  <si>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</si>
  <si>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</si>
  <si>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</si>
  <si>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</si>
  <si>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</si>
  <si>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</si>
  <si>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</si>
  <si>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</si>
  <si>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</si>
  <si>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</si>
  <si>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</si>
  <si>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</si>
  <si>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</si>
  <si>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</si>
  <si>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</si>
  <si>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</si>
  <si>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</si>
  <si>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</si>
  <si>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</si>
  <si>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</si>
  <si>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</si>
  <si>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</si>
  <si>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</si>
  <si>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</si>
  <si>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</si>
  <si>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</si>
  <si>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</si>
  <si>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</si>
  <si>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</si>
  <si>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</si>
  <si>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</si>
  <si>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</si>
  <si>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</si>
  <si>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</si>
  <si>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</si>
  <si>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</si>
  <si>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</si>
  <si>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</si>
  <si>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</si>
  <si>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</si>
  <si>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</si>
  <si>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</si>
  <si>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</si>
  <si>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</si>
  <si>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</si>
  <si>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</si>
  <si>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</si>
  <si>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</si>
  <si>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</si>
  <si>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</si>
  <si>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</si>
  <si>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</si>
  <si>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</si>
  <si>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</si>
  <si>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</si>
  <si>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</si>
  <si>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</si>
  <si>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</si>
  <si>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</si>
  <si>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</si>
  <si>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</si>
  <si>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</si>
  <si>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</si>
  <si>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</si>
  <si>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</si>
  <si>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</si>
  <si>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</si>
  <si>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</si>
  <si>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</si>
  <si>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</si>
  <si>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</si>
  <si>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</si>
  <si>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</si>
  <si>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</si>
  <si>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</si>
  <si>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</si>
  <si>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</si>
  <si>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</si>
  <si>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</si>
  <si>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</si>
  <si>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</si>
  <si>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</si>
  <si>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</si>
  <si>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</si>
  <si>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</si>
  <si>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</si>
  <si>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</si>
  <si>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</si>
  <si>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</si>
  <si>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</si>
  <si>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</si>
  <si>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</si>
  <si>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</si>
  <si>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</si>
  <si>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</si>
  <si>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</si>
  <si>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</si>
  <si>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</si>
  <si>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</si>
  <si>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</si>
  <si>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</si>
  <si>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</si>
  <si>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</si>
  <si>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</si>
  <si>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</si>
  <si>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</si>
  <si>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</si>
  <si>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</si>
  <si>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</si>
  <si>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</si>
  <si>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</si>
  <si>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</si>
  <si>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</si>
  <si>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</si>
  <si>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</si>
  <si>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</si>
  <si>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</si>
  <si>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</si>
  <si>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</si>
  <si>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</si>
  <si>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</si>
  <si>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</si>
  <si>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</si>
  <si>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</si>
  <si>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</si>
  <si>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</si>
  <si>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</si>
  <si>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</si>
  <si>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</si>
  <si>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</si>
  <si>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</si>
  <si>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</si>
  <si>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</si>
  <si>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</si>
  <si>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</si>
  <si>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</si>
  <si>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</si>
  <si>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</si>
  <si>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</si>
  <si>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</si>
  <si>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</si>
  <si>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</si>
  <si>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</si>
  <si>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</si>
  <si>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</si>
  <si>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</si>
  <si>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</si>
  <si>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</si>
  <si>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</si>
  <si>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</si>
  <si>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</si>
  <si>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</si>
  <si>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</si>
  <si>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</si>
  <si>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</si>
  <si>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</si>
  <si>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</si>
  <si>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</si>
  <si>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</si>
  <si>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</si>
  <si>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</si>
  <si>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</si>
  <si>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</si>
  <si>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</si>
  <si>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</si>
  <si>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</si>
  <si>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</si>
  <si>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</si>
  <si>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</si>
  <si>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</si>
  <si>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</si>
  <si>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</si>
  <si>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</si>
  <si>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</si>
  <si>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</si>
  <si>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</si>
  <si>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</si>
  <si>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</si>
  <si>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</si>
  <si>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</si>
  <si>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</si>
  <si>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</si>
  <si>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</si>
  <si>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</si>
  <si>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</si>
  <si>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</si>
  <si>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</si>
  <si>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</si>
  <si>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</si>
  <si>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</si>
  <si>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</si>
  <si>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</si>
  <si>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</si>
  <si>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</si>
  <si>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</si>
  <si>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</si>
  <si>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</si>
  <si>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</si>
  <si>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</si>
  <si>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</si>
  <si>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</si>
  <si>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</si>
  <si>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</si>
  <si>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</si>
  <si>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</si>
  <si>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</si>
  <si>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</si>
  <si>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</si>
  <si>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</si>
  <si>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</si>
  <si>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</si>
  <si>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</si>
  <si>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</si>
  <si>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</si>
  <si>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</si>
  <si>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</si>
  <si>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</si>
  <si>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</si>
  <si>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</si>
  <si>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</si>
  <si>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</si>
  <si>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</si>
  <si>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</si>
  <si>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</si>
  <si>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</si>
  <si>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</si>
  <si>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</si>
  <si>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</si>
  <si>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</si>
  <si>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</si>
  <si>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</si>
  <si>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</si>
  <si>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</si>
  <si>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</si>
  <si>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</si>
  <si>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</si>
  <si>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</si>
  <si>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</si>
  <si>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</si>
  <si>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</si>
  <si>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</si>
  <si>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</si>
  <si>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</si>
  <si>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</si>
  <si>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</si>
  <si>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</si>
  <si>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</si>
  <si>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</si>
  <si>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</si>
  <si>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</si>
  <si>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</si>
  <si>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</si>
  <si>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</si>
  <si>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</si>
  <si>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</si>
  <si>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</si>
  <si>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</si>
  <si>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</si>
  <si>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</si>
  <si>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</si>
  <si>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</si>
  <si>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</si>
  <si>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</si>
  <si>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</si>
  <si>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</si>
  <si>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</si>
  <si>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</si>
  <si>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</si>
  <si>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</si>
  <si>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</si>
  <si>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</si>
  <si>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</si>
  <si>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</si>
  <si>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</si>
  <si>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</si>
  <si>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</si>
  <si>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</si>
  <si>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</si>
  <si>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</si>
  <si>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</si>
  <si>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</si>
  <si>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</si>
  <si>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</si>
  <si>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</si>
  <si>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</si>
  <si>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</si>
  <si>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</si>
  <si>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</si>
  <si>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</si>
  <si>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</si>
  <si>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</si>
  <si>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</si>
  <si>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</si>
  <si>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</si>
  <si>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</si>
  <si>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</si>
  <si>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</si>
  <si>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</si>
  <si>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</si>
  <si>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</si>
  <si>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</si>
  <si>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</si>
  <si>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</si>
  <si>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</si>
  <si>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</si>
  <si>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</si>
  <si>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</si>
  <si>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</si>
  <si>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</si>
  <si>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</si>
  <si>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</si>
  <si>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</si>
  <si>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</si>
  <si>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</si>
  <si>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</si>
  <si>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</si>
  <si>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</si>
  <si>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</si>
  <si>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</si>
  <si>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</si>
  <si>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</si>
  <si>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</si>
  <si>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</si>
  <si>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</si>
  <si>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</si>
  <si>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</si>
  <si>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</si>
  <si>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</si>
  <si>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</si>
  <si>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</si>
  <si>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</si>
  <si>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</si>
  <si>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</si>
  <si>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</si>
  <si>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</si>
  <si>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</si>
  <si>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</si>
  <si>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</si>
  <si>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</si>
  <si>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</si>
  <si>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</si>
  <si>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</si>
  <si>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</si>
  <si>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</si>
  <si>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</si>
  <si>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</si>
  <si>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</si>
  <si>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</si>
  <si>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</si>
  <si>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</si>
  <si>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</si>
  <si>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</si>
  <si>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</si>
  <si>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</si>
  <si>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</si>
  <si>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</si>
  <si>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</si>
  <si>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</si>
  <si>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</si>
  <si>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</si>
  <si>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</si>
  <si>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</si>
  <si>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</si>
  <si>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</si>
  <si>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</si>
  <si>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</si>
  <si>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</si>
  <si>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</si>
  <si>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</si>
  <si>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</si>
  <si>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</si>
  <si>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</si>
  <si>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</si>
  <si>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</si>
  <si>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</si>
  <si>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</si>
  <si>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</si>
  <si>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</si>
  <si>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</si>
  <si>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</si>
  <si>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</si>
  <si>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</si>
  <si>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</si>
  <si>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</si>
  <si>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</si>
  <si>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</si>
  <si>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</si>
  <si>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</si>
  <si>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</si>
  <si>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</si>
  <si>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</si>
  <si>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</si>
  <si>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</si>
  <si>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</si>
  <si>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</si>
  <si>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</si>
  <si>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</si>
  <si>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</si>
  <si>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</si>
  <si>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</si>
  <si>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</si>
  <si>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</si>
  <si>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</si>
  <si>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</si>
  <si>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</si>
  <si>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</si>
  <si>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</si>
  <si>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</si>
  <si>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</si>
  <si>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</si>
  <si>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</si>
  <si>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</si>
  <si>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</si>
  <si>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</si>
  <si>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</si>
  <si>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</si>
  <si>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</si>
  <si>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</si>
  <si>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</si>
  <si>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</si>
  <si>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</si>
  <si>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</si>
  <si>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</si>
  <si>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</si>
  <si>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</si>
  <si>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</si>
  <si>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</si>
  <si>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</si>
  <si>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</si>
  <si>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</si>
  <si>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</si>
  <si>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</si>
  <si>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</si>
  <si>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</si>
  <si>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</si>
  <si>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</si>
  <si>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</si>
  <si>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</si>
  <si>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</si>
  <si>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</si>
  <si>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</si>
  <si>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</si>
  <si>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</si>
  <si>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</si>
  <si>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</si>
  <si>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</si>
  <si>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</si>
  <si>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</si>
  <si>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</si>
  <si>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</si>
  <si>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</si>
  <si>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</si>
  <si>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</si>
  <si>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</si>
  <si>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</si>
  <si>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</si>
  <si>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</si>
  <si>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</si>
  <si>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</si>
  <si>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</si>
  <si>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</si>
  <si>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</si>
  <si>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</si>
  <si>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</si>
  <si>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</si>
  <si>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</si>
  <si>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</si>
  <si>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</si>
  <si>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</si>
  <si>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</si>
  <si>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</si>
  <si>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</si>
  <si>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</si>
  <si>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</si>
  <si>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</si>
  <si>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</si>
  <si>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</si>
  <si>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</si>
  <si>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</si>
  <si>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</si>
  <si>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</si>
  <si>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</si>
  <si>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</si>
  <si>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</si>
  <si>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</si>
  <si>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</si>
  <si>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</si>
  <si>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</si>
  <si>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</si>
  <si>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</si>
  <si>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</si>
  <si>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</si>
  <si>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</si>
  <si>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</si>
  <si>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</si>
  <si>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</si>
  <si>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</si>
  <si>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</si>
  <si>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</si>
  <si>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</si>
  <si>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</si>
  <si>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</si>
  <si>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</si>
  <si>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</si>
  <si>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</si>
  <si>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</si>
  <si>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</si>
  <si>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</si>
  <si>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</si>
  <si>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</si>
  <si>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</si>
  <si>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</si>
  <si>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</si>
  <si>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</si>
  <si>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</si>
  <si>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</si>
  <si>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</si>
  <si>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</si>
  <si>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</si>
  <si>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</si>
  <si>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</si>
  <si>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</si>
  <si>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</si>
  <si>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</si>
  <si>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</si>
  <si>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</si>
  <si>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</si>
  <si>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</si>
  <si>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</si>
  <si>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</si>
  <si>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</si>
  <si>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</si>
  <si>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</si>
  <si>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</si>
  <si>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</si>
  <si>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</si>
  <si>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</si>
  <si>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</si>
  <si>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</si>
  <si>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</si>
  <si>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</si>
  <si>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</si>
  <si>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</si>
  <si>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</si>
  <si>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</si>
  <si>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</si>
  <si>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</si>
  <si>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</si>
  <si>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</si>
  <si>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</si>
  <si>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</si>
  <si>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</si>
  <si>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</si>
  <si>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</si>
  <si>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</si>
  <si>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</si>
  <si>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</si>
  <si>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</si>
  <si>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</si>
  <si>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</si>
  <si>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</si>
  <si>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</si>
  <si>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</si>
  <si>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</si>
  <si>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</si>
  <si>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</si>
  <si>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</si>
  <si>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</si>
  <si>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</si>
  <si>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</si>
  <si>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</si>
  <si>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</si>
  <si>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</si>
  <si>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</si>
  <si>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</si>
  <si>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</si>
  <si>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</si>
  <si>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</si>
  <si>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</si>
  <si>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</si>
  <si>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</si>
  <si>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</si>
  <si>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</si>
  <si>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</si>
  <si>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</si>
  <si>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</si>
  <si>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</si>
  <si>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</si>
  <si>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</si>
  <si>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</si>
  <si>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</si>
  <si>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</si>
  <si>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</si>
  <si>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</si>
  <si>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</si>
  <si>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</si>
  <si>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</si>
  <si>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</si>
  <si>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</si>
  <si>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</si>
  <si>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</si>
  <si>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</si>
  <si>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</si>
  <si>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</si>
  <si>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</si>
  <si>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</si>
  <si>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</si>
  <si>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</si>
  <si>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</si>
  <si>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</si>
  <si>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</si>
  <si>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</si>
  <si>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</si>
  <si>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</si>
  <si>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</si>
  <si>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</si>
  <si>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</si>
  <si>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</si>
  <si>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</si>
  <si>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</si>
  <si>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</si>
  <si>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</si>
  <si>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</si>
  <si>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</si>
  <si>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</si>
  <si>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</si>
  <si>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</si>
  <si>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</si>
  <si>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</si>
  <si>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</si>
  <si>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</si>
  <si>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</si>
  <si>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</si>
  <si>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</si>
  <si>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</si>
  <si>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</si>
  <si>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</si>
  <si>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</si>
  <si>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</si>
  <si>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</si>
  <si>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</si>
  <si>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</si>
  <si>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</si>
  <si>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</si>
  <si>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</si>
  <si>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</si>
  <si>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</si>
  <si>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</si>
  <si>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</si>
  <si>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</si>
  <si>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</si>
  <si>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</si>
  <si>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</si>
  <si>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</si>
  <si>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</si>
  <si>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</si>
  <si>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</si>
  <si>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</si>
  <si>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</si>
  <si>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</si>
  <si>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</si>
  <si>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</si>
  <si>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</si>
  <si>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</si>
  <si>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</si>
  <si>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</si>
  <si>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</si>
  <si>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</si>
  <si>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</si>
  <si>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</si>
  <si>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</si>
  <si>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</si>
  <si>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</si>
  <si>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</si>
  <si>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</si>
  <si>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</si>
  <si>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</si>
  <si>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</si>
  <si>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</si>
  <si>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</si>
  <si>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</si>
  <si>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</si>
  <si>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</si>
  <si>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</si>
  <si>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</si>
  <si>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</si>
  <si>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</si>
  <si>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</si>
  <si>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</si>
  <si>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</si>
  <si>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</si>
  <si>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</si>
  <si>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</si>
  <si>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</si>
  <si>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</si>
  <si>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</si>
  <si>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</si>
  <si>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</si>
  <si>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</si>
  <si>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</si>
  <si>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</si>
  <si>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</si>
  <si>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</si>
  <si>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</si>
  <si>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</si>
  <si>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</si>
  <si>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</si>
  <si>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</si>
  <si>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</si>
  <si>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</si>
  <si>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</si>
  <si>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</si>
  <si>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</si>
  <si>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</si>
  <si>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</si>
  <si>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</si>
  <si>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</si>
  <si>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</si>
  <si>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</si>
  <si>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</si>
  <si>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</si>
  <si>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</si>
  <si>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</si>
  <si>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</si>
  <si>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</si>
  <si>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</si>
  <si>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</si>
  <si>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</si>
  <si>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</si>
  <si>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</si>
  <si>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</si>
  <si>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</si>
  <si>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</si>
  <si>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</si>
  <si>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</si>
  <si>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</si>
  <si>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</si>
  <si>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</si>
  <si>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</si>
  <si>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</si>
  <si>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</si>
  <si>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</si>
  <si>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</si>
  <si>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</si>
  <si>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</si>
  <si>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</si>
  <si>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</si>
  <si>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</si>
  <si>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</si>
  <si>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</si>
  <si>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</si>
  <si>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</si>
  <si>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</si>
  <si>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</si>
  <si>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</si>
  <si>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</si>
  <si>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</si>
  <si>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</si>
  <si>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</si>
  <si>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</si>
  <si>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</si>
  <si>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</si>
  <si>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</si>
  <si>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</si>
  <si>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</si>
  <si>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</si>
  <si>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</si>
  <si>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</si>
  <si>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</si>
  <si>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</si>
  <si>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</si>
  <si>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</si>
  <si>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</si>
  <si>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</si>
  <si>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</si>
  <si>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</si>
  <si>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</si>
  <si>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</si>
  <si>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</si>
  <si>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</si>
  <si>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</si>
  <si>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</si>
  <si>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</si>
  <si>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</si>
  <si>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</si>
  <si>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</si>
  <si>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</si>
  <si>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</si>
  <si>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</si>
  <si>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</si>
  <si>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</si>
  <si>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</si>
  <si>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</si>
  <si>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</si>
  <si>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</si>
  <si>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</si>
  <si>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</si>
  <si>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</si>
  <si>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</si>
  <si>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</si>
  <si>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</si>
  <si>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</si>
  <si>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</si>
  <si>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</si>
  <si>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</si>
  <si>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</si>
  <si>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</si>
  <si>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</si>
  <si>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</si>
  <si>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</si>
  <si>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</si>
  <si>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</si>
  <si>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</si>
  <si>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</si>
  <si>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</si>
  <si>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</si>
  <si>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</si>
  <si>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</si>
  <si>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</si>
  <si>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</si>
  <si>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</si>
  <si>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</si>
  <si>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</si>
  <si>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</si>
  <si>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</si>
  <si>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</si>
  <si>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</si>
  <si>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</si>
  <si>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</si>
  <si>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</si>
  <si>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</si>
  <si>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</si>
  <si>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</si>
  <si>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</si>
  <si>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</si>
  <si>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</si>
  <si>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</si>
  <si>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</si>
  <si>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</si>
  <si>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</si>
  <si>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</si>
  <si>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</si>
  <si>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</si>
  <si>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</si>
  <si>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</si>
  <si>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</si>
  <si>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</si>
  <si>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</si>
  <si>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</si>
  <si>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</si>
  <si>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</si>
  <si>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</si>
  <si>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</si>
  <si>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</si>
  <si>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</si>
  <si>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</si>
  <si>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</si>
  <si>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</si>
  <si>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</si>
  <si>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</si>
  <si>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</si>
  <si>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</si>
  <si>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</si>
  <si>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</si>
  <si>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</si>
  <si>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</si>
  <si>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</si>
  <si>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</si>
  <si>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</si>
  <si>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</si>
  <si>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</si>
  <si>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</si>
  <si>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</si>
  <si>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</si>
  <si>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</si>
  <si>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</si>
  <si>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</si>
  <si>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</si>
  <si>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</si>
  <si>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</si>
  <si>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</si>
  <si>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</si>
  <si>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</si>
  <si>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</si>
  <si>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</si>
  <si>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</si>
  <si>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</si>
  <si>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</si>
  <si>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</si>
  <si>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</si>
  <si>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</si>
  <si>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</si>
  <si>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</si>
  <si>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</si>
  <si>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</si>
  <si>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</si>
  <si>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</si>
  <si>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</si>
  <si>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</si>
  <si>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</si>
  <si>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</si>
  <si>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</si>
  <si>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</si>
  <si>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</si>
  <si>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</si>
  <si>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</si>
  <si>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</si>
  <si>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</si>
  <si>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</si>
  <si>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</si>
  <si>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</si>
  <si>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</si>
  <si>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</si>
  <si>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</si>
  <si>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</si>
  <si>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</si>
  <si>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</si>
  <si>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</si>
  <si>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</si>
  <si>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</si>
  <si>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</si>
  <si>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</si>
  <si>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</si>
  <si>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</si>
  <si>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</si>
  <si>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</si>
  <si>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</si>
  <si>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</si>
  <si>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</si>
  <si>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</si>
  <si>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</si>
  <si>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</si>
  <si>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</si>
  <si>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</si>
  <si>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</si>
  <si>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</si>
  <si>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</si>
  <si>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</si>
  <si>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</si>
  <si>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</si>
  <si>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</si>
  <si>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</si>
  <si>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</si>
  <si>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</si>
  <si>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</si>
  <si>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</si>
  <si>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</si>
  <si>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</si>
  <si>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</si>
  <si>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</si>
  <si>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</si>
  <si>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</si>
  <si>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</si>
  <si>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</si>
  <si>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</si>
  <si>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</si>
  <si>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</si>
  <si>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</si>
  <si>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</si>
  <si>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</si>
  <si>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</si>
  <si>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</si>
  <si>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</si>
  <si>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</si>
  <si>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</si>
  <si>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</si>
  <si>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</si>
  <si>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</si>
  <si>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</si>
  <si>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</si>
  <si>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</si>
  <si>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</si>
  <si>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</si>
  <si>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</si>
  <si>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</si>
  <si>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</si>
  <si>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</si>
  <si>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</si>
  <si>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</si>
  <si>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</si>
  <si>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</si>
  <si>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</si>
  <si>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</si>
  <si>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</si>
  <si>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</si>
  <si>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</si>
  <si>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</si>
  <si>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</si>
  <si>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</si>
  <si>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</si>
  <si>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</si>
  <si>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</si>
  <si>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</si>
  <si>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</si>
  <si>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</si>
  <si>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</si>
  <si>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</si>
  <si>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</si>
  <si>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</si>
  <si>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</si>
  <si>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</si>
  <si>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</si>
  <si>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</si>
  <si>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</si>
  <si>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</si>
  <si>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</si>
  <si>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</si>
  <si>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</si>
  <si>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</si>
  <si>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</si>
  <si>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</si>
  <si>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</si>
  <si>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</si>
  <si>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</si>
  <si>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</si>
  <si>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</si>
  <si>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</si>
  <si>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</si>
  <si>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</si>
  <si>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</si>
  <si>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</si>
  <si>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</si>
  <si>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</si>
  <si>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</si>
  <si>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</si>
  <si>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</si>
  <si>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</si>
  <si>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</si>
  <si>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</si>
  <si>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</si>
  <si>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</si>
  <si>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</si>
  <si>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</si>
  <si>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</si>
  <si>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</si>
  <si>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</si>
  <si>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</si>
  <si>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</si>
  <si>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</si>
  <si>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</si>
  <si>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</si>
  <si>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</si>
  <si>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</si>
  <si>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</si>
  <si>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</si>
  <si>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</si>
  <si>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</si>
  <si>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</si>
  <si>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</si>
  <si>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</si>
  <si>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</si>
  <si>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</si>
  <si>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</si>
  <si>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</si>
  <si>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</si>
  <si>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</si>
  <si>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</si>
  <si>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</si>
  <si>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</si>
  <si>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</si>
  <si>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</si>
  <si>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</si>
  <si>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</si>
  <si>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</si>
  <si>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</si>
  <si>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</si>
  <si>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</si>
  <si>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</si>
  <si>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</si>
  <si>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</si>
  <si>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</si>
  <si>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</si>
  <si>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</si>
  <si>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</si>
  <si>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</si>
  <si>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</si>
  <si>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</si>
  <si>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</si>
  <si>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</si>
  <si>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</si>
  <si>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</si>
  <si>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</si>
  <si>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</si>
  <si>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</si>
  <si>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</si>
  <si>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</si>
  <si>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</si>
  <si>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</si>
  <si>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</si>
  <si>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</si>
  <si>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</si>
  <si>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</si>
  <si>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</si>
  <si>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</si>
  <si>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</si>
  <si>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</si>
  <si>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</si>
  <si>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</si>
  <si>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</si>
  <si>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</si>
  <si>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</si>
  <si>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</si>
  <si>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</si>
  <si>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</si>
  <si>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</si>
  <si>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</si>
  <si>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</si>
  <si>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</si>
  <si>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</si>
  <si>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</si>
  <si>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</si>
  <si>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</si>
  <si>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</si>
  <si>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</si>
  <si>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</si>
  <si>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</si>
  <si>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</si>
  <si>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</si>
  <si>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</si>
  <si>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</si>
  <si>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</si>
  <si>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</si>
  <si>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</si>
  <si>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</si>
  <si>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</si>
  <si>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</si>
  <si>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</si>
  <si>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</si>
  <si>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</si>
  <si>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</si>
  <si>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</si>
  <si>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</si>
  <si>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</si>
  <si>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</si>
  <si>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</si>
  <si>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</si>
  <si>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</si>
  <si>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</si>
  <si>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</si>
  <si>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</si>
  <si>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</si>
  <si>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</si>
  <si>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</si>
  <si>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</si>
  <si>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</si>
  <si>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</si>
  <si>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</si>
  <si>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</si>
  <si>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</si>
  <si>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</si>
  <si>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</si>
  <si>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</si>
  <si>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</si>
  <si>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</si>
  <si>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</si>
  <si>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</si>
  <si>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</si>
  <si>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</si>
  <si>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</si>
  <si>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</si>
  <si>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</si>
  <si>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</si>
  <si>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</si>
  <si>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</si>
  <si>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</si>
  <si>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</si>
  <si>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</si>
  <si>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</si>
  <si>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</si>
  <si>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</si>
  <si>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</si>
  <si>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</si>
  <si>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</si>
  <si>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</si>
  <si>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</si>
  <si>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</si>
  <si>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</si>
  <si>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</si>
  <si>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</si>
  <si>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</si>
  <si>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</si>
  <si>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</si>
  <si>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</si>
  <si>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</si>
  <si>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</si>
  <si>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</si>
  <si>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</si>
  <si>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</si>
  <si>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</si>
  <si>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</si>
  <si>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</si>
  <si>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</si>
  <si>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</si>
  <si>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</si>
  <si>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</si>
  <si>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</si>
  <si>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</si>
  <si>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</si>
  <si>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</si>
  <si>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</si>
  <si>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</si>
  <si>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</si>
  <si>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</si>
  <si>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</si>
  <si>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</si>
  <si>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</si>
  <si>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</si>
  <si>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</si>
  <si>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</si>
  <si>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</si>
  <si>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</si>
  <si>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</si>
  <si>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</si>
  <si>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</si>
  <si>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</si>
  <si>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</si>
  <si>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</si>
  <si>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</si>
  <si>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</si>
  <si>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</si>
  <si>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</si>
  <si>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</si>
  <si>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</si>
  <si>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</si>
  <si>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</si>
  <si>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</si>
  <si>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</si>
  <si>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</si>
  <si>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</si>
  <si>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</si>
  <si>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</si>
  <si>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</si>
  <si>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</si>
  <si>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</si>
  <si>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</si>
  <si>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</si>
  <si>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</si>
  <si>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</si>
  <si>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</si>
  <si>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</si>
  <si>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</si>
  <si>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</si>
  <si>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</si>
  <si>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</si>
  <si>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</si>
  <si>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</si>
  <si>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</si>
  <si>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</si>
  <si>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</si>
  <si>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</si>
  <si>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</si>
  <si>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</si>
  <si>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</si>
  <si>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</si>
  <si>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</si>
  <si>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</si>
  <si>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</si>
  <si>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</si>
  <si>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</si>
  <si>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</si>
  <si>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</si>
  <si>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</si>
  <si>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</si>
  <si>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</si>
  <si>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</si>
  <si>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</si>
  <si>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</si>
  <si>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</si>
  <si>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</si>
  <si>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</si>
  <si>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</si>
  <si>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</si>
  <si>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</si>
  <si>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</si>
  <si>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</si>
  <si>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</si>
  <si>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</si>
  <si>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</si>
  <si>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</si>
  <si>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</si>
  <si>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</si>
  <si>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</si>
  <si>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</si>
  <si>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</si>
  <si>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</si>
  <si>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</si>
  <si>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</si>
  <si>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</si>
  <si>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</si>
  <si>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</si>
  <si>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</si>
  <si>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</si>
  <si>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</si>
  <si>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</si>
  <si>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</si>
  <si>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</si>
  <si>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</si>
  <si>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</si>
  <si>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</si>
  <si>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</si>
  <si>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</si>
  <si>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</si>
  <si>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</si>
  <si>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</si>
  <si>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</si>
  <si>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</si>
  <si>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</si>
  <si>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</si>
  <si>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</si>
  <si>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</si>
  <si>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</si>
  <si>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</si>
  <si>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</si>
  <si>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</si>
  <si>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</si>
  <si>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</si>
  <si>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</si>
  <si>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</si>
  <si>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</si>
  <si>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</si>
  <si>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</si>
  <si>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</si>
  <si>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</si>
  <si>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</si>
  <si>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</si>
  <si>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</si>
  <si>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</si>
  <si>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</si>
  <si>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</si>
  <si>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</si>
  <si>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</si>
  <si>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</si>
  <si>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</si>
  <si>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</si>
  <si>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</si>
  <si>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</si>
  <si>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</si>
  <si>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</si>
  <si>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</si>
  <si>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</si>
  <si>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</si>
  <si>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</si>
  <si>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</si>
  <si>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</si>
  <si>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</si>
  <si>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</si>
  <si>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</si>
  <si>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</si>
  <si>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</si>
  <si>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</si>
  <si>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</si>
  <si>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</si>
  <si>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</si>
  <si>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</si>
  <si>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</si>
  <si>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</si>
  <si>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</si>
  <si>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</si>
  <si>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</si>
  <si>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</si>
  <si>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</si>
  <si>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</si>
  <si>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</si>
  <si>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</si>
  <si>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</si>
  <si>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</si>
  <si>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</si>
  <si>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</si>
  <si>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</si>
  <si>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</si>
  <si>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</si>
  <si>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</si>
  <si>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</si>
  <si>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</si>
  <si>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</si>
  <si>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</si>
  <si>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</si>
  <si>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</si>
  <si>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</si>
  <si>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</si>
  <si>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</si>
  <si>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</si>
  <si>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</si>
  <si>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</si>
  <si>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</si>
  <si>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</si>
  <si>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</si>
  <si>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</si>
  <si>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</si>
  <si>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</si>
  <si>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</si>
  <si>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</si>
  <si>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</si>
  <si>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</si>
  <si>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</si>
  <si>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</si>
  <si>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</si>
  <si>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</si>
  <si>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</si>
  <si>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</si>
  <si>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</si>
  <si>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</si>
  <si>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</si>
  <si>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</si>
  <si>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</si>
  <si>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</si>
  <si>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</si>
  <si>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</si>
  <si>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</si>
  <si>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</si>
  <si>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</si>
  <si>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</si>
  <si>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</si>
  <si>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</si>
  <si>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</si>
  <si>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</si>
  <si>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</si>
  <si>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</si>
  <si>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</si>
  <si>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</si>
  <si>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</si>
  <si>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</si>
  <si>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</si>
  <si>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</si>
  <si>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</si>
  <si>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</si>
  <si>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</si>
  <si>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</si>
  <si>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</si>
  <si>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</si>
  <si>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</si>
  <si>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</si>
  <si>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</si>
  <si>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</si>
  <si>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</si>
  <si>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</si>
  <si>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</si>
  <si>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</si>
  <si>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</si>
  <si>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</si>
  <si>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</si>
  <si>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</si>
  <si>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</si>
  <si>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</si>
  <si>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</si>
  <si>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</si>
  <si>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</si>
  <si>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</si>
  <si>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</si>
  <si>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</si>
  <si>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</si>
  <si>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</si>
  <si>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</si>
  <si>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</si>
  <si>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</si>
  <si>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</si>
  <si>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</si>
  <si>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</si>
  <si>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</si>
  <si>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</si>
  <si>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</si>
  <si>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</si>
  <si>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</si>
  <si>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</si>
  <si>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</si>
  <si>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</si>
  <si>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</si>
  <si>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</si>
  <si>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</si>
  <si>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</si>
  <si>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</si>
  <si>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</si>
  <si>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</si>
  <si>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</si>
  <si>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</si>
  <si>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</si>
  <si>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</si>
  <si>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</si>
  <si>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</si>
  <si>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</si>
  <si>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</si>
  <si>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</si>
  <si>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</si>
  <si>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</si>
  <si>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</si>
  <si>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</si>
  <si>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</si>
  <si>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</si>
  <si>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</si>
  <si>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</si>
  <si>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</si>
  <si>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</si>
  <si>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</si>
  <si>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</si>
  <si>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</si>
  <si>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</si>
  <si>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</si>
  <si>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</si>
  <si>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</si>
  <si>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</si>
  <si>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</si>
  <si>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</si>
  <si>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</si>
  <si>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</si>
  <si>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</si>
  <si>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</si>
  <si>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</si>
  <si>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</si>
  <si>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</si>
  <si>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</si>
  <si>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</si>
  <si>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</si>
  <si>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</si>
  <si>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</si>
  <si>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</si>
  <si>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</si>
  <si>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</si>
  <si>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</si>
  <si>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</si>
  <si>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</si>
  <si>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</si>
  <si>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</si>
  <si>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</si>
  <si>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</si>
  <si>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</si>
  <si>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</si>
  <si>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</si>
  <si>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</si>
  <si>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</si>
  <si>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</si>
  <si>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</si>
  <si>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</si>
  <si>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</si>
  <si>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</si>
  <si>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</si>
  <si>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</si>
  <si>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</si>
  <si>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</si>
  <si>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</si>
  <si>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</si>
  <si>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</si>
  <si>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</si>
  <si>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</si>
  <si>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</si>
  <si>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</si>
  <si>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</si>
  <si>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</si>
  <si>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</si>
  <si>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</si>
  <si>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</si>
  <si>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</si>
  <si>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</si>
  <si>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</si>
  <si>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</si>
  <si>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</si>
  <si>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</si>
  <si>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</si>
  <si>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</si>
  <si>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</si>
  <si>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</si>
  <si>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</si>
  <si>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</si>
  <si>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</si>
  <si>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</si>
  <si>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</si>
  <si>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</si>
  <si>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</si>
  <si>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</si>
  <si>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</si>
  <si>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</si>
  <si>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</si>
  <si>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</si>
  <si>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</si>
  <si>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</si>
  <si>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</si>
  <si>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</si>
  <si>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</si>
  <si>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</si>
  <si>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</si>
  <si>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</si>
  <si>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</si>
  <si>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</si>
  <si>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</si>
  <si>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</si>
  <si>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</si>
  <si>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</si>
  <si>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</si>
  <si>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</si>
  <si>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</si>
  <si>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</si>
  <si>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</si>
  <si>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</si>
  <si>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</si>
  <si>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</si>
  <si>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</si>
  <si>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</si>
  <si>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</si>
  <si>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</si>
  <si>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</si>
  <si>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</si>
  <si>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</si>
  <si>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</si>
  <si>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</si>
  <si>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</si>
  <si>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</si>
  <si>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</si>
  <si>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</si>
  <si>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</si>
  <si>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</si>
  <si>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</si>
  <si>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</si>
  <si>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</si>
  <si>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</si>
  <si>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</si>
  <si>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</si>
  <si>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</si>
  <si>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</si>
  <si>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</si>
  <si>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</si>
  <si>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</si>
  <si>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</si>
  <si>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</si>
  <si>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</si>
  <si>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</si>
  <si>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</si>
  <si>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</si>
  <si>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</si>
  <si>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</si>
  <si>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</si>
  <si>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</si>
  <si>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</si>
  <si>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</si>
  <si>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</si>
  <si>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</si>
  <si>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</si>
  <si>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</si>
  <si>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</si>
  <si>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</si>
  <si>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</si>
  <si>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</si>
  <si>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</si>
  <si>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</si>
  <si>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</si>
  <si>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</si>
  <si>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</si>
  <si>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</si>
  <si>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</si>
  <si>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</si>
  <si>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</si>
  <si>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</si>
  <si>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</si>
  <si>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</si>
  <si>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</si>
  <si>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</si>
  <si>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</si>
  <si>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</si>
  <si>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</si>
  <si>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</si>
  <si>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</si>
  <si>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</si>
  <si>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</si>
  <si>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</si>
  <si>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</si>
  <si>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</si>
  <si>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</si>
  <si>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</si>
  <si>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</si>
  <si>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</si>
  <si>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</si>
  <si>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</si>
  <si>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</si>
  <si>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</si>
  <si>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</si>
  <si>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</si>
  <si>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</si>
  <si>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</si>
  <si>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</si>
  <si>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</si>
  <si>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</si>
  <si>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</si>
  <si>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</si>
  <si>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</si>
  <si>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</si>
  <si>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</si>
  <si>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</si>
  <si>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</si>
  <si>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</si>
  <si>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</si>
  <si>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</si>
  <si>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</si>
  <si>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</si>
  <si>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</si>
  <si>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</si>
  <si>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</si>
  <si>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</si>
  <si>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</si>
  <si>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</si>
  <si>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</si>
  <si>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</si>
  <si>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</si>
  <si>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</si>
  <si>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</si>
  <si>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</si>
  <si>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</si>
  <si>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</si>
  <si>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</si>
  <si>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</si>
  <si>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</si>
  <si>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</si>
  <si>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</si>
  <si>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</si>
  <si>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</si>
  <si>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</si>
  <si>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</si>
  <si>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</si>
  <si>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</si>
  <si>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</si>
  <si>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</si>
  <si>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</si>
  <si>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</si>
  <si>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</si>
  <si>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</si>
  <si>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</si>
  <si>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</si>
  <si>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</si>
  <si>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</si>
  <si>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</si>
  <si>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</si>
  <si>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</si>
  <si>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</si>
  <si>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</si>
  <si>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</si>
  <si>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</si>
  <si>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</si>
  <si>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</si>
  <si>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</si>
  <si>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</si>
  <si>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</si>
  <si>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</si>
  <si>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</si>
  <si>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</si>
  <si>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</si>
  <si>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</si>
  <si>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</si>
  <si>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</si>
  <si>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</si>
  <si>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</si>
  <si>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</si>
  <si>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</si>
  <si>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</si>
  <si>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</si>
  <si>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</si>
  <si>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</si>
  <si>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</si>
  <si>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</si>
  <si>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</si>
  <si>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</si>
  <si>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</si>
  <si>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</si>
  <si>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</si>
  <si>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</si>
  <si>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</si>
  <si>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</si>
  <si>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</si>
  <si>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</si>
  <si>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</si>
  <si>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</si>
  <si>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</si>
  <si>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</si>
  <si>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</si>
  <si>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</si>
  <si>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</si>
  <si>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</si>
  <si>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</si>
  <si>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</si>
  <si>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</si>
  <si>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</si>
  <si>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</si>
  <si>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</si>
  <si>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</si>
  <si>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</si>
  <si>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</si>
  <si>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</si>
  <si>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</si>
  <si>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</si>
  <si>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</si>
  <si>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</si>
  <si>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</si>
  <si>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</si>
  <si>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</si>
  <si>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</si>
  <si>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</si>
  <si>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</si>
  <si>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</si>
  <si>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</si>
  <si>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</si>
  <si>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</si>
  <si>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</si>
  <si>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</si>
  <si>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</si>
  <si>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</si>
  <si>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</si>
  <si>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</si>
  <si>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</si>
  <si>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</si>
  <si>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</si>
  <si>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</si>
  <si>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</si>
  <si>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</si>
  <si>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</si>
  <si>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</si>
  <si>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</si>
  <si>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</si>
  <si>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</si>
  <si>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</si>
  <si>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</si>
  <si>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</si>
  <si>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</si>
  <si>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</si>
  <si>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</si>
  <si>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</si>
  <si>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</si>
  <si>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</si>
  <si>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</si>
  <si>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</si>
  <si>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</si>
  <si>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</si>
  <si>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</si>
  <si>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</si>
  <si>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</si>
  <si>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</si>
  <si>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</si>
  <si>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</si>
  <si>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</si>
  <si>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</si>
  <si>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</si>
  <si>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</si>
  <si>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</si>
  <si>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</si>
  <si>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</si>
  <si>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</si>
  <si>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</si>
  <si>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</si>
  <si>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</si>
  <si>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</si>
  <si>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</si>
  <si>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</si>
  <si>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</si>
  <si>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</si>
  <si>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</si>
  <si>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</si>
  <si>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</si>
  <si>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</si>
  <si>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</si>
  <si>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</si>
  <si>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</si>
  <si>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</si>
  <si>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</si>
  <si>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</si>
  <si>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</si>
  <si>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</si>
  <si>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</si>
  <si>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</si>
  <si>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</si>
  <si>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</si>
  <si>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</si>
  <si>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</si>
  <si>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</si>
  <si>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</si>
  <si>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</si>
  <si>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</si>
  <si>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</si>
  <si>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</si>
  <si>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</si>
  <si>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</si>
  <si>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</si>
  <si>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</si>
  <si>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</si>
  <si>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</si>
  <si>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</si>
  <si>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</si>
  <si>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</si>
  <si>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</si>
  <si>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</si>
  <si>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</si>
  <si>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</si>
  <si>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</si>
  <si>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</si>
  <si>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</si>
  <si>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</si>
  <si>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</si>
  <si>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</si>
  <si>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</si>
  <si>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</si>
  <si>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</si>
  <si>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</si>
  <si>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</si>
  <si>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</si>
  <si>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</si>
  <si>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</si>
  <si>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</si>
  <si>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</si>
  <si>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</si>
  <si>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</si>
  <si>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</si>
  <si>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</si>
  <si>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</si>
  <si>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</si>
  <si>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</si>
  <si>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</si>
  <si>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</si>
  <si>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</si>
  <si>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</si>
  <si>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</si>
  <si>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</si>
  <si>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</si>
  <si>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</si>
  <si>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</si>
  <si>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</si>
  <si>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</si>
  <si>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</si>
  <si>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</si>
  <si>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</si>
  <si>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</si>
  <si>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</si>
  <si>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</si>
  <si>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</si>
  <si>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</si>
  <si>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</si>
  <si>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</si>
  <si>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</si>
  <si>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</si>
  <si>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</si>
  <si>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</si>
  <si>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</si>
  <si>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</si>
  <si>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</si>
  <si>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</si>
  <si>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</si>
  <si>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</si>
  <si>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</si>
  <si>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</si>
  <si>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</si>
  <si>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</si>
  <si>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</si>
  <si>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</si>
  <si>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</si>
  <si>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</si>
  <si>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</si>
  <si>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</si>
  <si>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</si>
  <si>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</si>
  <si>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</si>
  <si>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</si>
  <si>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</si>
  <si>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</si>
  <si>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</si>
  <si>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</si>
  <si>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</si>
  <si>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</si>
  <si>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</si>
  <si>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</si>
  <si>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</si>
  <si>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</si>
  <si>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</si>
  <si>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</si>
  <si>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</si>
  <si>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</si>
  <si>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</si>
  <si>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</si>
  <si>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</si>
  <si>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</si>
  <si>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</si>
  <si>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</si>
  <si>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</si>
  <si>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</si>
  <si>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</si>
  <si>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</si>
  <si>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</si>
  <si>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</si>
  <si>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</si>
  <si>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</si>
  <si>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</si>
  <si>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</si>
  <si>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</si>
  <si>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</si>
  <si>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</si>
  <si>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</si>
  <si>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</si>
  <si>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</si>
  <si>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</si>
  <si>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</si>
  <si>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</si>
  <si>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</si>
  <si>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</si>
  <si>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</si>
  <si>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</si>
  <si>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</si>
  <si>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</si>
  <si>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</si>
  <si>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</si>
  <si>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</si>
  <si>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</si>
  <si>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</si>
  <si>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</si>
  <si>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</si>
  <si>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</si>
  <si>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</si>
  <si>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</si>
  <si>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</si>
  <si>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</si>
  <si>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</si>
  <si>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</si>
  <si>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</si>
  <si>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</si>
  <si>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</si>
  <si>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</si>
  <si>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</si>
  <si>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</si>
  <si>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</si>
  <si>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</si>
  <si>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</si>
  <si>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</si>
  <si>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</si>
  <si>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</si>
  <si>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</si>
  <si>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</si>
  <si>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</si>
  <si>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</si>
  <si>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</si>
  <si>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</si>
  <si>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</si>
  <si>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</si>
  <si>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</si>
  <si>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</si>
  <si>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</si>
  <si>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</si>
  <si>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</si>
  <si>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</si>
  <si>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</si>
  <si>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</si>
  <si>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</si>
  <si>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</si>
  <si>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</si>
  <si>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</si>
  <si>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</si>
  <si>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</si>
  <si>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</si>
  <si>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</si>
  <si>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</si>
  <si>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</si>
  <si>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</si>
  <si>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</si>
  <si>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</si>
  <si>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</si>
  <si>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</si>
  <si>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</si>
  <si>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</si>
  <si>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</si>
  <si>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</si>
  <si>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</si>
  <si>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</si>
  <si>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</si>
  <si>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</si>
  <si>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</si>
  <si>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</si>
  <si>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</si>
  <si>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</si>
  <si>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</si>
  <si>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</si>
  <si>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</si>
  <si>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</si>
  <si>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</si>
  <si>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</si>
  <si>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</si>
  <si>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</si>
  <si>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</si>
  <si>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</si>
  <si>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</si>
  <si>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</si>
  <si>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</si>
  <si>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</si>
  <si>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</si>
  <si>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</si>
  <si>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</si>
  <si>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</si>
  <si>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</si>
  <si>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</si>
  <si>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</si>
  <si>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</si>
  <si>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</si>
  <si>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</si>
  <si>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</si>
  <si>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</si>
  <si>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</si>
  <si>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</si>
  <si>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</si>
  <si>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</si>
  <si>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</si>
  <si>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</si>
  <si>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</si>
  <si>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</si>
  <si>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</si>
  <si>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</si>
  <si>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</si>
  <si>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</si>
  <si>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</si>
  <si>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</si>
  <si>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</si>
  <si>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</si>
  <si>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</si>
  <si>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</si>
  <si>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</si>
  <si>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</si>
  <si>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</si>
  <si>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</si>
  <si>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</si>
  <si>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</si>
  <si>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</si>
  <si>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</si>
  <si>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</si>
  <si>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</si>
  <si>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</si>
  <si>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</si>
  <si>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</si>
  <si>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</si>
  <si>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</si>
  <si>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</si>
  <si>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</si>
  <si>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</si>
  <si>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</si>
  <si>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</si>
  <si>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</si>
  <si>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</si>
  <si>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</si>
  <si>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</si>
  <si>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</si>
  <si>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</si>
  <si>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</si>
  <si>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</si>
  <si>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</si>
  <si>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</si>
  <si>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</si>
  <si>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</si>
  <si>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</si>
  <si>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</si>
  <si>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</si>
  <si>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</si>
  <si>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</si>
  <si>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</si>
  <si>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</si>
  <si>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</si>
  <si>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</si>
  <si>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</si>
  <si>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</si>
  <si>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</si>
  <si>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</si>
  <si>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</si>
  <si>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</si>
  <si>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</si>
  <si>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</si>
  <si>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</si>
  <si>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</si>
  <si>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</si>
  <si>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</si>
  <si>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</si>
  <si>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</si>
  <si>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</si>
  <si>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</si>
  <si>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</si>
  <si>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</si>
  <si>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</si>
  <si>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</si>
  <si>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</si>
  <si>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</si>
  <si>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</si>
  <si>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</si>
  <si>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</si>
  <si>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</si>
  <si>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</si>
  <si>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</si>
  <si>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</si>
  <si>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</si>
  <si>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</si>
  <si>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</si>
  <si>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</si>
  <si>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</si>
  <si>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</si>
  <si>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</si>
  <si>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</si>
  <si>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</si>
  <si>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</si>
  <si>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</si>
  <si>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</si>
  <si>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</si>
  <si>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</si>
  <si>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</si>
  <si>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</si>
  <si>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</si>
  <si>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</si>
  <si>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</si>
  <si>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</si>
  <si>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</si>
  <si>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</si>
  <si>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</si>
  <si>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</si>
  <si>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</si>
  <si>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</si>
  <si>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</si>
  <si>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</si>
  <si>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</si>
  <si>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</si>
  <si>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</si>
  <si>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</si>
  <si>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</si>
  <si>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</si>
  <si>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</si>
  <si>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</si>
  <si>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</si>
  <si>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</si>
  <si>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</si>
  <si>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</si>
  <si>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</si>
  <si>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</si>
  <si>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</si>
  <si>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</si>
  <si>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</si>
  <si>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</si>
  <si>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</si>
  <si>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</si>
  <si>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</si>
  <si>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</si>
  <si>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</si>
  <si>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</si>
  <si>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</si>
  <si>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</si>
  <si>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</si>
  <si>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</si>
  <si>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</si>
  <si>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</si>
  <si>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</si>
  <si>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</si>
  <si>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</si>
  <si>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</si>
  <si>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</si>
  <si>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</si>
  <si>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</si>
  <si>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</si>
  <si>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</si>
  <si>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</si>
  <si>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</si>
  <si>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</si>
  <si>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</si>
  <si>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</si>
  <si>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</si>
  <si>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</si>
  <si>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</si>
  <si>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</si>
  <si>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</si>
  <si>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</si>
  <si>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</si>
  <si>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</si>
  <si>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</si>
  <si>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</si>
  <si>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</si>
  <si>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</si>
  <si>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</si>
  <si>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</si>
  <si>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</si>
  <si>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</si>
  <si>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</si>
  <si>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</si>
  <si>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</si>
  <si>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</si>
  <si>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</si>
  <si>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</si>
  <si>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</si>
  <si>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</si>
  <si>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</si>
  <si>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</si>
  <si>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</si>
  <si>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</si>
  <si>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</si>
  <si>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</si>
  <si>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</si>
  <si>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</si>
  <si>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</si>
  <si>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</si>
  <si>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</si>
  <si>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</si>
  <si>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</si>
  <si>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</si>
  <si>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</si>
  <si>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</si>
  <si>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</si>
  <si>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</si>
  <si>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</si>
  <si>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</si>
  <si>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</si>
  <si>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</si>
  <si>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</si>
  <si>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</si>
  <si>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</si>
  <si>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</si>
  <si>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</si>
  <si>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</si>
  <si>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</si>
  <si>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</si>
  <si>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</si>
  <si>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</si>
  <si>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</si>
  <si>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</si>
  <si>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</si>
  <si>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</si>
  <si>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</si>
  <si>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</si>
  <si>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</si>
  <si>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</si>
  <si>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</si>
  <si>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</si>
  <si>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</si>
  <si>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</si>
  <si>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</si>
  <si>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</si>
  <si>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</si>
  <si>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</si>
  <si>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</si>
  <si>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</si>
  <si>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</si>
  <si>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</si>
  <si>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</si>
  <si>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</si>
  <si>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</si>
  <si>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</si>
  <si>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</si>
  <si>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</si>
  <si>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</si>
  <si>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</si>
  <si>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</si>
  <si>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</si>
  <si>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</si>
  <si>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</si>
  <si>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</si>
  <si>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</si>
  <si>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</si>
  <si>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</si>
  <si>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</si>
  <si>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</si>
  <si>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</si>
  <si>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</si>
  <si>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</si>
  <si>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</si>
  <si>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</si>
  <si>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</si>
  <si>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</si>
  <si>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</si>
  <si>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</si>
  <si>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</si>
  <si>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</si>
  <si>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</si>
  <si>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</si>
  <si>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</si>
  <si>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</si>
  <si>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</si>
  <si>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</si>
  <si>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</si>
  <si>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</si>
  <si>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</si>
  <si>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</si>
  <si>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</si>
  <si>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</si>
  <si>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</si>
  <si>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</si>
  <si>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</si>
  <si>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</si>
  <si>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</si>
  <si>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</si>
  <si>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</si>
  <si>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</si>
  <si>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</si>
  <si>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</si>
  <si>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</si>
  <si>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</si>
  <si>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</si>
  <si>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</si>
  <si>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</si>
  <si>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</si>
  <si>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</si>
  <si>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</si>
  <si>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</si>
  <si>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</si>
  <si>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</si>
  <si>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</si>
  <si>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</si>
  <si>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</si>
  <si>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</si>
  <si>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</si>
  <si>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</si>
  <si>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</si>
  <si>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</si>
  <si>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</si>
  <si>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</si>
  <si>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</si>
  <si>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</si>
  <si>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</si>
  <si>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</si>
  <si>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</si>
  <si>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</si>
  <si>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</si>
  <si>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</si>
  <si>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</si>
  <si>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</si>
  <si>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</si>
  <si>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</si>
  <si>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</si>
  <si>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</si>
  <si>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</si>
  <si>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</si>
  <si>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</si>
  <si>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</si>
  <si>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</si>
  <si>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</si>
  <si>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</si>
  <si>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</si>
  <si>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</si>
  <si>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</si>
  <si>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</si>
  <si>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</si>
  <si>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</si>
  <si>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</si>
  <si>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</si>
  <si>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</si>
  <si>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</si>
  <si>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</si>
  <si>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</si>
  <si>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</si>
  <si>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</si>
  <si>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</si>
  <si>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</si>
  <si>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</si>
  <si>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</si>
  <si>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</si>
  <si>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</si>
  <si>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</si>
  <si>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</si>
  <si>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</si>
  <si>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</si>
  <si>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</si>
  <si>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</si>
  <si>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</si>
  <si>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</si>
  <si>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</si>
  <si>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</si>
  <si>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</si>
  <si>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</si>
  <si>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</si>
  <si>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</si>
  <si>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</si>
  <si>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</si>
  <si>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</si>
  <si>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</si>
  <si>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</si>
  <si>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</si>
  <si>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</si>
  <si>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</si>
  <si>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</si>
  <si>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</si>
  <si>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</si>
  <si>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</si>
  <si>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</si>
  <si>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</si>
  <si>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</si>
  <si>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</si>
  <si>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</si>
  <si>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</si>
  <si>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</si>
  <si>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</si>
  <si>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</si>
  <si>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</si>
  <si>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</si>
  <si>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</si>
  <si>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</si>
  <si>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</si>
  <si>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</si>
  <si>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</si>
  <si>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</si>
  <si>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</si>
  <si>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</si>
  <si>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</si>
  <si>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</si>
  <si>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</si>
  <si>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</si>
  <si>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</si>
  <si>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</si>
  <si>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</si>
  <si>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</si>
  <si>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</si>
  <si>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</si>
  <si>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</si>
  <si>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</si>
  <si>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</si>
  <si>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</si>
  <si>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</si>
  <si>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</si>
  <si>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</si>
  <si>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</si>
  <si>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</si>
  <si>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</si>
  <si>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</si>
  <si>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</si>
  <si>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</si>
  <si>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</si>
  <si>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</si>
  <si>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</si>
  <si>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</si>
  <si>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</si>
  <si>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</si>
  <si>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</si>
  <si>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</si>
  <si>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</si>
  <si>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</si>
  <si>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</si>
  <si>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</si>
  <si>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</si>
  <si>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</si>
  <si>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</si>
  <si>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</si>
  <si>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</si>
  <si>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</si>
  <si>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</si>
  <si>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</si>
  <si>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</si>
  <si>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</si>
  <si>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</si>
  <si>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</si>
  <si>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</si>
  <si>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</si>
  <si>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</si>
  <si>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</si>
  <si>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</si>
  <si>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</si>
  <si>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</si>
  <si>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</si>
  <si>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</si>
  <si>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</si>
  <si>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</si>
  <si>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</si>
  <si>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</si>
  <si>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</si>
  <si>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</si>
  <si>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</si>
  <si>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</si>
  <si>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</si>
  <si>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</si>
  <si>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</si>
  <si>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</si>
  <si>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</si>
  <si>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</si>
  <si>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</si>
  <si>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</si>
  <si>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</si>
  <si>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</si>
  <si>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</si>
  <si>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</si>
  <si>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</si>
  <si>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</si>
  <si>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</si>
  <si>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</si>
  <si>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</si>
  <si>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</si>
  <si>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</si>
  <si>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</si>
  <si>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</si>
  <si>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</si>
  <si>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</si>
  <si>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</si>
  <si>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</si>
  <si>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</si>
  <si>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</si>
  <si>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</si>
  <si>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</si>
  <si>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</si>
  <si>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</si>
  <si>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</si>
  <si>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</si>
  <si>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</si>
  <si>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</si>
  <si>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</si>
  <si>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</si>
  <si>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</si>
  <si>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</si>
  <si>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</si>
  <si>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</si>
  <si>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</si>
  <si>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</si>
  <si>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</si>
  <si>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</si>
  <si>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</si>
  <si>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</si>
  <si>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</si>
  <si>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</si>
  <si>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</si>
  <si>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</si>
  <si>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</si>
  <si>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</si>
  <si>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</si>
  <si>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</si>
  <si>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</si>
  <si>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</si>
  <si>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</si>
  <si>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</si>
  <si>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</si>
  <si>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</si>
  <si>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</si>
  <si>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</si>
  <si>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</si>
  <si>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</si>
  <si>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</si>
  <si>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</si>
  <si>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</si>
  <si>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</si>
  <si>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</si>
  <si>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</si>
  <si>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</si>
  <si>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</si>
  <si>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</si>
  <si>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</si>
  <si>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</si>
  <si>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</si>
  <si>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</si>
  <si>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</si>
  <si>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</si>
  <si>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</si>
  <si>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</si>
  <si>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</si>
  <si>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</si>
  <si>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</si>
  <si>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</si>
  <si>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</si>
  <si>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</si>
  <si>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</si>
  <si>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</si>
  <si>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</si>
  <si>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</si>
  <si>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</si>
  <si>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</si>
  <si>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</si>
  <si>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</si>
  <si>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</si>
  <si>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</si>
  <si>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</si>
  <si>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</si>
  <si>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</si>
  <si>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</si>
  <si>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</si>
  <si>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</si>
  <si>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</si>
  <si>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</si>
  <si>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</si>
  <si>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</si>
  <si>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</si>
  <si>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</si>
  <si>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</si>
  <si>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</si>
  <si>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</si>
  <si>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</si>
  <si>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</si>
  <si>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</si>
  <si>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</si>
  <si>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</si>
  <si>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</si>
  <si>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</si>
  <si>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</si>
  <si>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</si>
  <si>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</si>
  <si>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</si>
  <si>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</si>
  <si>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</si>
  <si>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</si>
  <si>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</si>
  <si>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</si>
  <si>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</si>
  <si>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</si>
  <si>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</si>
  <si>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</si>
  <si>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</si>
  <si>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</si>
  <si>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</si>
  <si>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</si>
  <si>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</si>
  <si>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</si>
  <si>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</si>
  <si>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</si>
  <si>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</si>
  <si>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</si>
  <si>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</si>
  <si>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</si>
  <si>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</si>
  <si>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</si>
  <si>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</si>
  <si>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</si>
  <si>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</si>
  <si>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</si>
  <si>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</si>
  <si>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</si>
  <si>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</si>
  <si>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</si>
  <si>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</si>
  <si>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</si>
  <si>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</si>
  <si>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</si>
  <si>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</si>
  <si>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</si>
  <si>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</si>
  <si>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</si>
  <si>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</si>
  <si>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</si>
  <si>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</si>
  <si>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</si>
  <si>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</si>
  <si>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</si>
  <si>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</si>
  <si>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</si>
  <si>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</si>
  <si>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</si>
  <si>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</si>
  <si>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</si>
  <si>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</si>
  <si>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</si>
  <si>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</si>
  <si>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</si>
  <si>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</si>
  <si>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</si>
  <si>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</si>
  <si>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</si>
  <si>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</si>
  <si>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</si>
  <si>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</si>
  <si>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</si>
  <si>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</si>
  <si>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</si>
  <si>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</si>
  <si>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</si>
  <si>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</si>
  <si>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</si>
  <si>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</si>
  <si>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</si>
  <si>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</si>
  <si>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</si>
  <si>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</si>
  <si>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</si>
  <si>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</si>
  <si>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</si>
  <si>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</si>
  <si>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</si>
  <si>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</si>
  <si>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</si>
  <si>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</si>
  <si>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</si>
  <si>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</si>
  <si>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</si>
  <si>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</si>
  <si>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</si>
  <si>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</si>
  <si>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</si>
  <si>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</si>
  <si>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</si>
  <si>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</si>
  <si>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</si>
  <si>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</si>
  <si>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</si>
  <si>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</si>
  <si>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</si>
  <si>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</si>
  <si>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</si>
  <si>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</si>
  <si>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</si>
  <si>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</si>
  <si>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</si>
  <si>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</si>
  <si>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</si>
  <si>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</si>
  <si>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</si>
  <si>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</si>
  <si>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</si>
  <si>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</si>
  <si>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</si>
  <si>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</si>
  <si>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</si>
  <si>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</si>
  <si>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</si>
  <si>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</si>
  <si>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</si>
  <si>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</si>
  <si>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</si>
  <si>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</si>
  <si>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</si>
  <si>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</si>
  <si>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</si>
  <si>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</si>
  <si>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</si>
  <si>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</si>
  <si>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</si>
  <si>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</si>
  <si>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</si>
  <si>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</si>
  <si>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</si>
  <si>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</si>
  <si>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</si>
  <si>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</si>
  <si>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</si>
  <si>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</si>
  <si>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</si>
  <si>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</si>
  <si>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</si>
  <si>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</si>
  <si>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</si>
  <si>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</si>
  <si>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</si>
  <si>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</si>
  <si>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</si>
  <si>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</si>
  <si>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</si>
  <si>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</si>
  <si>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</si>
  <si>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</si>
  <si>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</si>
  <si>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</si>
  <si>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</si>
  <si>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</si>
  <si>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</si>
  <si>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</si>
  <si>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</si>
  <si>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</si>
  <si>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</si>
  <si>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</si>
  <si>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</si>
  <si>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</si>
  <si>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</si>
  <si>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</si>
  <si>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</si>
  <si>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</si>
  <si>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</si>
  <si>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</si>
  <si>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</si>
  <si>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</si>
  <si>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</si>
  <si>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</si>
  <si>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</si>
  <si>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</si>
  <si>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</si>
  <si>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</si>
  <si>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</si>
  <si>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</si>
  <si>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</si>
  <si>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</si>
  <si>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</si>
  <si>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</si>
  <si>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</si>
  <si>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</si>
  <si>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</si>
  <si>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</si>
  <si>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</si>
  <si>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</si>
  <si>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</si>
  <si>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</si>
  <si>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</si>
  <si>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</si>
  <si>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</si>
  <si>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</si>
  <si>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</si>
  <si>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</si>
  <si>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</si>
  <si>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</si>
  <si>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</si>
  <si>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</si>
  <si>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</si>
  <si>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</si>
  <si>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</si>
  <si>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</si>
  <si>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</si>
  <si>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</si>
  <si>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</si>
  <si>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</si>
  <si>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</si>
  <si>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</si>
  <si>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</si>
  <si>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</si>
  <si>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</si>
  <si>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</si>
  <si>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</si>
  <si>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</si>
  <si>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</si>
  <si>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</si>
  <si>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</si>
  <si>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</si>
  <si>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</si>
  <si>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</si>
  <si>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</si>
  <si>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</si>
  <si>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</si>
  <si>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</si>
  <si>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</si>
  <si>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</si>
  <si>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</si>
  <si>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</si>
  <si>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</si>
  <si>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</si>
  <si>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</si>
  <si>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</si>
  <si>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</si>
  <si>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</si>
  <si>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</si>
  <si>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</si>
  <si>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</si>
  <si>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</si>
  <si>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</si>
  <si>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</si>
  <si>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</si>
  <si>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</si>
  <si>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</si>
  <si>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</si>
  <si>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</si>
  <si>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</si>
  <si>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</si>
  <si>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</si>
  <si>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</si>
  <si>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</si>
  <si>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</si>
  <si>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</si>
  <si>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</si>
  <si>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</si>
  <si>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</si>
  <si>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</si>
  <si>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</si>
  <si>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</si>
  <si>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</si>
  <si>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</si>
  <si>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</si>
  <si>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</si>
  <si>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</si>
  <si>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</si>
  <si>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</si>
  <si>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</si>
  <si>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</si>
  <si>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</si>
  <si>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</si>
  <si>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</si>
  <si>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</si>
  <si>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</si>
  <si>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</si>
  <si>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</si>
  <si>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</si>
  <si>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</si>
  <si>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</si>
  <si>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</si>
  <si>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</si>
  <si>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</si>
  <si>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</si>
  <si>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</si>
  <si>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</si>
  <si>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</si>
  <si>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</si>
  <si>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</si>
  <si>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</si>
  <si>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</si>
  <si>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</si>
  <si>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</si>
  <si>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</si>
  <si>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</si>
  <si>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</si>
  <si>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</si>
  <si>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</si>
  <si>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</si>
  <si>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</si>
  <si>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</si>
  <si>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</si>
  <si>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</si>
  <si>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</si>
  <si>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</si>
  <si>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</si>
  <si>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</si>
  <si>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</si>
  <si>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</si>
  <si>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</si>
  <si>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</si>
  <si>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</si>
  <si>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</si>
  <si>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</si>
  <si>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</si>
  <si>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</si>
  <si>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</si>
  <si>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</si>
  <si>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</si>
  <si>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</si>
  <si>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</si>
  <si>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</si>
  <si>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</si>
  <si>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</si>
  <si>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</si>
  <si>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</si>
  <si>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</si>
  <si>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</si>
  <si>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</si>
  <si>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</si>
  <si>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</si>
  <si>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</si>
  <si>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</si>
  <si>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</si>
  <si>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</si>
  <si>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</si>
  <si>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</si>
  <si>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</si>
  <si>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</si>
  <si>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</si>
  <si>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</si>
  <si>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</si>
  <si>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</si>
  <si>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</si>
  <si>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</si>
  <si>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</si>
  <si>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</si>
  <si>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</si>
  <si>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</si>
  <si>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</si>
  <si>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</si>
  <si>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</si>
  <si>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</si>
  <si>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</si>
  <si>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</si>
  <si>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</si>
  <si>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</si>
  <si>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</si>
  <si>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</si>
  <si>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</si>
  <si>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</si>
  <si>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</si>
  <si>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</si>
  <si>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</si>
  <si>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</si>
  <si>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</si>
  <si>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</si>
  <si>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</si>
  <si>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</si>
  <si>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</si>
  <si>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</si>
  <si>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</si>
  <si>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</si>
  <si>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</si>
  <si>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</si>
  <si>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</si>
  <si>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</si>
  <si>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</si>
  <si>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</si>
  <si>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</si>
  <si>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</si>
  <si>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</si>
  <si>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</si>
  <si>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</si>
  <si>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</si>
  <si>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</si>
  <si>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</si>
  <si>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</si>
  <si>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</si>
  <si>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</si>
  <si>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</si>
  <si>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</si>
  <si>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</si>
  <si>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</si>
  <si>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</si>
  <si>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</si>
  <si>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</si>
  <si>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</si>
  <si>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</si>
  <si>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</si>
  <si>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</si>
  <si>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</si>
  <si>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</si>
  <si>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</si>
  <si>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</si>
  <si>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</si>
  <si>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</si>
  <si>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</si>
  <si>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</si>
  <si>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</si>
  <si>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</si>
  <si>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</si>
  <si>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</si>
  <si>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</si>
  <si>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</si>
  <si>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</si>
  <si>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</si>
  <si>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</si>
  <si>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</si>
  <si>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</si>
  <si>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</si>
  <si>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</si>
  <si>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</si>
  <si>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</si>
  <si>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</si>
  <si>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</si>
  <si>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</si>
  <si>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</si>
  <si>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</si>
  <si>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</si>
  <si>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</si>
  <si>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</si>
  <si>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</si>
  <si>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</si>
  <si>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</si>
  <si>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</si>
  <si>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</si>
  <si>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</si>
  <si>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</si>
  <si>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</si>
  <si>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</si>
  <si>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</si>
  <si>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</si>
  <si>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</si>
  <si>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</si>
  <si>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</si>
  <si>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</si>
  <si>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</si>
  <si>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</si>
  <si>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</si>
  <si>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</si>
  <si>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</si>
  <si>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</si>
  <si>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</si>
  <si>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</si>
  <si>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</si>
  <si>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</si>
  <si>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</si>
  <si>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</si>
  <si>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</si>
  <si>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</si>
  <si>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</si>
  <si>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</si>
  <si>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</si>
  <si>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</si>
  <si>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</si>
  <si>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</si>
  <si>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</si>
  <si>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</si>
  <si>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</si>
  <si>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</si>
  <si>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</si>
  <si>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</si>
  <si>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</si>
  <si>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</si>
  <si>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</si>
  <si>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</si>
  <si>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</si>
  <si>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</si>
  <si>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</si>
  <si>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</si>
  <si>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</si>
  <si>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</si>
  <si>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</si>
  <si>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</si>
  <si>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</si>
  <si>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</si>
  <si>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</si>
  <si>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</si>
  <si>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</si>
  <si>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</si>
  <si>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</si>
  <si>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</si>
  <si>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</si>
  <si>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</si>
  <si>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</si>
  <si>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</si>
  <si>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</si>
  <si>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</si>
  <si>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</si>
  <si>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</si>
  <si>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</si>
  <si>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</si>
  <si>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</si>
  <si>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</si>
  <si>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</si>
  <si>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</si>
  <si>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</si>
  <si>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</si>
  <si>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</si>
  <si>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</si>
  <si>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</si>
  <si>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</si>
  <si>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</si>
  <si>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</si>
  <si>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</si>
  <si>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</si>
  <si>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</si>
  <si>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</si>
  <si>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</si>
  <si>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</si>
  <si>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</si>
  <si>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</si>
  <si>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</si>
  <si>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</si>
  <si>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</si>
  <si>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</si>
  <si>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</si>
  <si>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</si>
  <si>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</si>
  <si>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</si>
  <si>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</si>
  <si>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</si>
  <si>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</si>
  <si>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</si>
  <si>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</si>
  <si>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</si>
  <si>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</si>
  <si>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</si>
  <si>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</si>
  <si>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</si>
  <si>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</si>
  <si>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</si>
  <si>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</si>
  <si>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</si>
  <si>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</si>
  <si>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</si>
  <si>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</si>
  <si>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</si>
  <si>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</si>
  <si>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</si>
  <si>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</si>
  <si>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</si>
  <si>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</si>
  <si>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</si>
  <si>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</si>
  <si>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</si>
  <si>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</si>
  <si>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</si>
  <si>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</si>
  <si>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</si>
  <si>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</si>
  <si>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</si>
  <si>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</si>
  <si>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</si>
  <si>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</si>
  <si>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</si>
  <si>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</si>
  <si>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</si>
  <si>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</si>
  <si>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</si>
  <si>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</si>
  <si>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</si>
  <si>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</si>
  <si>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</si>
  <si>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</si>
  <si>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</si>
  <si>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</si>
  <si>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</si>
  <si>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</si>
  <si>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</si>
  <si>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</si>
  <si>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</si>
  <si>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</si>
  <si>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</si>
  <si>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</si>
  <si>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</si>
  <si>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</si>
  <si>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</si>
  <si>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</si>
  <si>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</si>
  <si>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</si>
  <si>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</si>
  <si>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</si>
  <si>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</si>
  <si>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</si>
  <si>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</si>
  <si>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</si>
  <si>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</si>
  <si>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</si>
  <si>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</si>
  <si>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</si>
  <si>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</si>
  <si>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</si>
  <si>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</si>
  <si>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</si>
  <si>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</si>
  <si>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</si>
  <si>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</si>
  <si>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</si>
  <si>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</si>
  <si>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</si>
  <si>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</si>
  <si>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</si>
  <si>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</si>
  <si>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</si>
  <si>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</si>
  <si>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</si>
  <si>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</si>
  <si>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</si>
  <si>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</si>
  <si>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</si>
  <si>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</si>
  <si>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</si>
  <si>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</si>
  <si>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</si>
  <si>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</si>
  <si>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</si>
  <si>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</si>
  <si>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</si>
  <si>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</si>
  <si>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</si>
  <si>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</si>
  <si>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</si>
  <si>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</si>
  <si>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</si>
  <si>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</si>
  <si>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</si>
  <si>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</si>
  <si>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</si>
  <si>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</si>
  <si>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</si>
  <si>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</si>
  <si>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</si>
  <si>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</si>
  <si>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</si>
  <si>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</si>
  <si>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</si>
  <si>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</si>
  <si>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</si>
  <si>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</si>
  <si>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</si>
  <si>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</si>
  <si>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</si>
  <si>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</si>
  <si>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</si>
  <si>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</si>
  <si>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</si>
  <si>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</si>
  <si>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</si>
  <si>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</si>
  <si>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</si>
  <si>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</si>
  <si>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</si>
  <si>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</si>
  <si>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</si>
  <si>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</si>
  <si>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</si>
  <si>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</si>
  <si>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</si>
  <si>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</si>
  <si>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</si>
  <si>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</si>
  <si>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</si>
  <si>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</si>
  <si>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</si>
  <si>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</si>
  <si>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</si>
  <si>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</si>
  <si>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</si>
  <si>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</si>
  <si>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</si>
  <si>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</si>
  <si>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</si>
  <si>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</si>
  <si>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</si>
  <si>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</si>
  <si>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</si>
  <si>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</si>
  <si>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</si>
  <si>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</si>
  <si>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</si>
  <si>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</si>
  <si>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</si>
  <si>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</si>
  <si>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</si>
  <si>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</si>
  <si>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</si>
  <si>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</si>
  <si>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</si>
  <si>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</si>
  <si>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</si>
  <si>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</si>
  <si>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</si>
  <si>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</si>
  <si>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</si>
  <si>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</si>
  <si>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</si>
  <si>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</si>
  <si>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</si>
  <si>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</si>
  <si>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</si>
  <si>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</si>
  <si>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</si>
  <si>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</si>
  <si>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</si>
  <si>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</si>
  <si>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</si>
  <si>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</si>
  <si>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</si>
  <si>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</si>
  <si>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</si>
  <si>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</si>
  <si>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</si>
  <si>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</si>
  <si>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</si>
  <si>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</si>
  <si>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</si>
  <si>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</si>
  <si>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</si>
  <si>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</si>
  <si>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</si>
  <si>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</si>
  <si>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</si>
  <si>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</si>
  <si>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</si>
  <si>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</si>
  <si>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</si>
  <si>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</si>
  <si>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</si>
  <si>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</si>
  <si>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</si>
  <si>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</si>
  <si>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</si>
  <si>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</si>
  <si>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</si>
  <si>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</si>
  <si>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</si>
  <si>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</si>
  <si>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</si>
  <si>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</si>
  <si>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</si>
  <si>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</si>
  <si>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</si>
  <si>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</si>
  <si>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</si>
  <si>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</si>
  <si>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</si>
  <si>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</si>
  <si>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</si>
  <si>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</si>
  <si>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</si>
  <si>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</si>
  <si>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</si>
  <si>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</si>
  <si>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</si>
  <si>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</si>
  <si>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</si>
  <si>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</si>
  <si>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</si>
  <si>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</si>
  <si>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</si>
  <si>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</si>
  <si>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</si>
  <si>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</si>
  <si>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</si>
  <si>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</si>
  <si>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</si>
  <si>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</si>
  <si>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</si>
  <si>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</si>
  <si>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</si>
  <si>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</si>
  <si>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</si>
  <si>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</si>
  <si>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</si>
  <si>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</si>
  <si>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</si>
  <si>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</si>
  <si>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</si>
  <si>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</si>
  <si>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</si>
  <si>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</si>
  <si>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</si>
  <si>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</si>
  <si>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</si>
  <si>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</si>
  <si>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</si>
  <si>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</si>
  <si>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</si>
  <si>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</si>
  <si>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</si>
  <si>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</si>
  <si>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</si>
  <si>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</si>
  <si>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</si>
  <si>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</si>
  <si>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</si>
  <si>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</si>
  <si>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</si>
  <si>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</si>
  <si>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</si>
  <si>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</si>
  <si>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</si>
  <si>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</si>
  <si>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</si>
  <si>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</si>
  <si>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</si>
  <si>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</si>
  <si>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</si>
  <si>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</si>
  <si>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</si>
  <si>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</si>
  <si>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</si>
  <si>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</si>
  <si>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</si>
  <si>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</si>
  <si>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</si>
  <si>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</si>
  <si>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</si>
  <si>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</si>
  <si>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</si>
  <si>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</si>
  <si>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</si>
  <si>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</si>
  <si>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</si>
  <si>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</si>
  <si>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</si>
  <si>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</si>
  <si>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</si>
  <si>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</si>
  <si>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</si>
  <si>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</si>
  <si>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</si>
  <si>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</si>
  <si>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</si>
  <si>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</si>
  <si>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</si>
  <si>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</si>
  <si>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</si>
  <si>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</si>
  <si>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</si>
  <si>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</si>
  <si>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</si>
  <si>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</si>
  <si>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</si>
  <si>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</si>
  <si>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</si>
  <si>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</si>
  <si>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</si>
  <si>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</si>
  <si>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</si>
  <si>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</si>
  <si>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</si>
  <si>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</si>
  <si>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</si>
  <si>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</si>
  <si>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</si>
  <si>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</si>
  <si>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</si>
  <si>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</si>
  <si>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</si>
  <si>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</si>
  <si>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</si>
  <si>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</si>
  <si>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</si>
  <si>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</si>
  <si>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</si>
  <si>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</si>
  <si>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</si>
  <si>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</si>
  <si>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</si>
  <si>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</si>
  <si>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</si>
  <si>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</si>
  <si>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</si>
  <si>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</si>
  <si>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</si>
  <si>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</si>
  <si>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</si>
  <si>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</si>
  <si>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</si>
  <si>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</si>
  <si>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</si>
  <si>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</si>
  <si>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</si>
  <si>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</si>
  <si>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</si>
  <si>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</si>
  <si>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</si>
  <si>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</si>
  <si>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</si>
  <si>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</si>
  <si>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</si>
  <si>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</si>
  <si>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</si>
  <si>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</si>
  <si>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</si>
  <si>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</si>
  <si>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</si>
  <si>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</si>
  <si>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</si>
  <si>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</si>
  <si>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</si>
  <si>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</si>
  <si>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</si>
  <si>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</si>
  <si>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</si>
  <si>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</si>
  <si>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</si>
  <si>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</si>
  <si>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</si>
  <si>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</si>
  <si>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</si>
  <si>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</si>
  <si>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</si>
  <si>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</si>
  <si>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</si>
  <si>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</si>
  <si>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</si>
  <si>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</si>
  <si>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</si>
  <si>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</si>
  <si>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</si>
  <si>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</si>
  <si>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</si>
  <si>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</si>
  <si>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</si>
  <si>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</si>
  <si>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</si>
  <si>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</si>
  <si>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</si>
  <si>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</si>
  <si>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</si>
  <si>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</si>
  <si>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</si>
  <si>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</si>
  <si>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</si>
  <si>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</si>
  <si>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</si>
  <si>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</si>
  <si>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</si>
  <si>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</si>
  <si>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</si>
  <si>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</si>
  <si>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</si>
  <si>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</si>
  <si>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</si>
  <si>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</si>
  <si>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</si>
  <si>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</si>
  <si>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</si>
  <si>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</si>
  <si>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</si>
  <si>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</si>
  <si>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</si>
  <si>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</si>
  <si>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</si>
  <si>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</si>
  <si>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</si>
  <si>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</si>
  <si>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</si>
  <si>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</si>
  <si>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</si>
  <si>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</si>
  <si>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</si>
  <si>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</si>
  <si>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</si>
  <si>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</si>
  <si>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</si>
  <si>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</si>
  <si>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</si>
  <si>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</si>
  <si>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</si>
  <si>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</si>
  <si>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</si>
  <si>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</si>
  <si>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</si>
  <si>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</si>
  <si>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</si>
  <si>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</si>
  <si>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</si>
  <si>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</si>
  <si>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</si>
  <si>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</si>
  <si>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</si>
  <si>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</si>
  <si>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</si>
  <si>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</si>
  <si>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</si>
  <si>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</si>
  <si>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</si>
  <si>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</si>
  <si>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</si>
  <si>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</si>
  <si>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</si>
  <si>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</si>
  <si>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</si>
  <si>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</si>
  <si>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</si>
  <si>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</si>
  <si>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</si>
  <si>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</si>
  <si>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</si>
  <si>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</si>
  <si>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</si>
  <si>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</si>
  <si>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</si>
  <si>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</si>
  <si>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</si>
  <si>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</si>
  <si>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</si>
  <si>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</si>
  <si>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</si>
  <si>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</si>
  <si>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</si>
  <si>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</si>
  <si>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</si>
  <si>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</si>
  <si>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</si>
  <si>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</si>
  <si>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</si>
  <si>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</si>
  <si>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</si>
  <si>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</si>
  <si>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</si>
  <si>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</si>
  <si>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</si>
  <si>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</si>
  <si>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</si>
  <si>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</si>
  <si>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</si>
  <si>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</si>
  <si>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</si>
  <si>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</si>
  <si>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</si>
  <si>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</si>
  <si>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</si>
  <si>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</si>
  <si>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</si>
  <si>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</si>
  <si>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</si>
  <si>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</si>
  <si>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</si>
  <si>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</si>
  <si>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</si>
  <si>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</si>
  <si>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</si>
  <si>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</si>
  <si>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</si>
  <si>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</si>
  <si>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</si>
  <si>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</si>
  <si>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</si>
  <si>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</si>
  <si>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</si>
  <si>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</si>
  <si>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</si>
  <si>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</si>
  <si>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</si>
  <si>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</si>
  <si>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</si>
  <si>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</si>
  <si>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</si>
  <si>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</si>
  <si>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</si>
  <si>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</si>
  <si>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</si>
  <si>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</si>
  <si>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</si>
  <si>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</si>
  <si>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</si>
  <si>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</si>
  <si>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</si>
  <si>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</si>
  <si>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</si>
  <si>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</si>
  <si>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</si>
  <si>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</si>
  <si>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</si>
  <si>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</si>
  <si>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</si>
  <si>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</si>
  <si>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</si>
  <si>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</si>
  <si>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</si>
  <si>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</si>
  <si>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</si>
  <si>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</si>
  <si>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</si>
  <si>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</si>
  <si>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</si>
  <si>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</si>
  <si>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</si>
  <si>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</si>
  <si>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</si>
  <si>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</si>
  <si>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</si>
  <si>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</si>
  <si>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</si>
  <si>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</si>
  <si>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</si>
  <si>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</si>
  <si>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</si>
  <si>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</si>
  <si>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</si>
  <si>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</si>
  <si>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</si>
  <si>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</si>
  <si>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</si>
  <si>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</si>
  <si>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</si>
  <si>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</si>
  <si>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</si>
  <si>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</si>
  <si>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</si>
  <si>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</si>
  <si>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</si>
  <si>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</si>
  <si>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</si>
  <si>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</si>
  <si>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</si>
  <si>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</si>
  <si>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</si>
  <si>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</si>
  <si>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</si>
  <si>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</si>
  <si>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</si>
  <si>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</si>
  <si>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</si>
  <si>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</si>
  <si>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</si>
  <si>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</si>
  <si>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</si>
  <si>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</si>
  <si>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</si>
  <si>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</si>
  <si>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</si>
  <si>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</si>
  <si>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</si>
  <si>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</si>
  <si>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</si>
  <si>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</si>
  <si>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</si>
  <si>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</si>
  <si>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</si>
  <si>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</si>
  <si>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</si>
  <si>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</si>
  <si>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</si>
  <si>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</si>
  <si>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</si>
  <si>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</si>
  <si>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</si>
  <si>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</si>
  <si>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</si>
  <si>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</si>
  <si>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</si>
  <si>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</si>
  <si>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</si>
  <si>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</si>
  <si>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</si>
  <si>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</si>
  <si>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</si>
  <si>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</si>
  <si>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</si>
  <si>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</si>
  <si>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</si>
  <si>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</si>
  <si>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</si>
  <si>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</si>
  <si>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</si>
  <si>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</si>
  <si>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</si>
  <si>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</si>
  <si>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</si>
  <si>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</si>
  <si>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</si>
  <si>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</si>
  <si>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</si>
  <si>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</si>
  <si>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</si>
  <si>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</si>
  <si>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</si>
  <si>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</si>
  <si>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</si>
  <si>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</si>
  <si>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</si>
  <si>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</si>
  <si>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</si>
  <si>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</si>
  <si>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</si>
  <si>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</si>
  <si>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</si>
  <si>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</si>
  <si>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</si>
  <si>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</si>
  <si>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</si>
  <si>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</si>
  <si>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</si>
  <si>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</si>
  <si>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</si>
  <si>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</si>
  <si>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</si>
  <si>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</si>
  <si>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</si>
  <si>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</si>
  <si>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</si>
  <si>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</si>
  <si>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</si>
  <si>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</si>
  <si>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</si>
  <si>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</si>
  <si>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</si>
  <si>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</si>
  <si>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</si>
  <si>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</si>
  <si>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</si>
  <si>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</si>
  <si>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</si>
  <si>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</si>
  <si>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</si>
  <si>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</si>
  <si>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</si>
  <si>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</si>
  <si>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</si>
  <si>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</si>
  <si>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</si>
  <si>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</si>
  <si>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</si>
  <si>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</si>
  <si>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</si>
  <si>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</si>
  <si>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</si>
  <si>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</si>
  <si>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</si>
  <si>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</si>
  <si>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</si>
  <si>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</si>
  <si>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</si>
  <si>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</si>
  <si>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</si>
  <si>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</si>
  <si>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</si>
  <si>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</si>
  <si>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</si>
  <si>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</si>
  <si>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</si>
  <si>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</si>
  <si>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</si>
  <si>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</si>
  <si>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</si>
  <si>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</si>
  <si>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</si>
  <si>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</si>
  <si>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</si>
  <si>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</si>
  <si>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</si>
  <si>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</si>
  <si>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</si>
  <si>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</si>
  <si>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</si>
  <si>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</si>
  <si>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</si>
  <si>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</si>
  <si>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</si>
  <si>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</si>
  <si>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</si>
  <si>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</si>
  <si>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</si>
  <si>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</si>
  <si>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</si>
  <si>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</si>
  <si>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</si>
  <si>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</si>
  <si>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</si>
  <si>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</si>
  <si>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</si>
  <si>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</si>
  <si>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</si>
  <si>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</si>
  <si>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</si>
  <si>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</si>
  <si>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</si>
  <si>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</si>
  <si>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</si>
  <si>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</si>
  <si>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</si>
  <si>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</si>
  <si>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</si>
  <si>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</si>
  <si>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</si>
  <si>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</si>
  <si>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</si>
  <si>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</si>
  <si>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</si>
  <si>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</si>
  <si>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</si>
  <si>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</si>
  <si>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</si>
  <si>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</si>
  <si>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</si>
  <si>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</si>
  <si>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</si>
  <si>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</si>
  <si>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</si>
  <si>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</si>
  <si>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</si>
  <si>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</si>
  <si>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</si>
  <si>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</si>
  <si>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</si>
  <si>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</si>
  <si>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</si>
  <si>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</si>
  <si>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</si>
  <si>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</si>
  <si>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</si>
  <si>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</si>
  <si>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</si>
  <si>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</si>
  <si>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</si>
  <si>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</si>
  <si>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</si>
  <si>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</si>
  <si>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</si>
  <si>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</si>
  <si>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</si>
  <si>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</si>
  <si>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</si>
  <si>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</si>
  <si>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</si>
  <si>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</si>
  <si>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</si>
  <si>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</si>
  <si>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</si>
  <si>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</si>
  <si>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</si>
  <si>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</si>
  <si>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</si>
  <si>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</si>
  <si>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</si>
  <si>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</si>
  <si>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</si>
  <si>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</si>
  <si>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</si>
  <si>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</si>
  <si>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</si>
  <si>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</si>
  <si>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</si>
  <si>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</si>
  <si>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</si>
  <si>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</si>
  <si>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</si>
  <si>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</si>
  <si>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</si>
  <si>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</si>
  <si>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</si>
  <si>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</si>
  <si>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</si>
  <si>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</si>
  <si>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</si>
  <si>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</si>
  <si>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</si>
  <si>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</si>
  <si>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</si>
  <si>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</si>
  <si>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</si>
  <si>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</si>
  <si>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</si>
  <si>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</si>
  <si>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</si>
  <si>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</si>
  <si>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</si>
  <si>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</si>
  <si>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</si>
  <si>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</si>
  <si>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</si>
  <si>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</si>
  <si>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</si>
  <si>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</si>
  <si>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</si>
  <si>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</si>
  <si>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</si>
  <si>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</si>
  <si>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</si>
  <si>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</si>
  <si>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</si>
  <si>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</si>
  <si>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</si>
  <si>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</si>
  <si>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</si>
  <si>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</si>
  <si>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</si>
  <si>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</si>
  <si>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</si>
  <si>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</si>
  <si>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</si>
  <si>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</si>
  <si>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</si>
  <si>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</si>
  <si>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</si>
  <si>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</si>
  <si>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</si>
  <si>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</si>
  <si>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</si>
  <si>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</si>
  <si>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</si>
  <si>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</si>
  <si>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</si>
  <si>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</si>
  <si>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</si>
  <si>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</si>
  <si>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</si>
  <si>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</si>
  <si>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</si>
  <si>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</si>
  <si>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</si>
  <si>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</si>
  <si>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</si>
  <si>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</si>
  <si>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</si>
  <si>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</si>
  <si>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</si>
  <si>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</si>
  <si>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</si>
  <si>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</si>
  <si>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</si>
  <si>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</si>
  <si>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</si>
  <si>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</si>
  <si>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</si>
  <si>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</si>
  <si>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</si>
  <si>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</si>
  <si>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</si>
  <si>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</si>
  <si>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</si>
  <si>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</si>
  <si>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</si>
  <si>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</si>
  <si>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</si>
  <si>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</si>
  <si>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</si>
  <si>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</si>
  <si>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</si>
  <si>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</si>
  <si>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</si>
  <si>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</si>
  <si>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</si>
  <si>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</si>
  <si>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</si>
  <si>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</si>
  <si>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</si>
  <si>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</si>
  <si>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</si>
  <si>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</si>
  <si>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</si>
  <si>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</si>
  <si>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</si>
  <si>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</si>
  <si>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</si>
  <si>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</si>
  <si>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</si>
  <si>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</si>
  <si>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</si>
  <si>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</si>
  <si>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</si>
  <si>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</si>
  <si>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</si>
  <si>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</si>
  <si>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</si>
  <si>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</si>
  <si>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</si>
  <si>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</si>
  <si>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</si>
  <si>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</si>
  <si>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</si>
  <si>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</si>
  <si>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</si>
  <si>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</si>
  <si>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</si>
  <si>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</si>
  <si>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</si>
  <si>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</si>
  <si>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</si>
  <si>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</si>
  <si>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</si>
  <si>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</si>
  <si>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</si>
  <si>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</si>
  <si>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</si>
  <si>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</si>
  <si>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</si>
  <si>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</si>
  <si>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</si>
  <si>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</si>
  <si>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</si>
  <si>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</si>
  <si>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</si>
  <si>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</si>
  <si>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</si>
  <si>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</si>
  <si>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</si>
  <si>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</si>
  <si>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</si>
  <si>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</si>
  <si>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</si>
  <si>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</si>
  <si>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</si>
  <si>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</si>
  <si>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</si>
  <si>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</si>
  <si>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</si>
  <si>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</si>
  <si>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</si>
  <si>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</si>
  <si>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</si>
  <si>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</si>
  <si>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</si>
  <si>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</si>
  <si>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</si>
  <si>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</si>
  <si>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</si>
  <si>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</si>
  <si>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</si>
  <si>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</si>
  <si>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</si>
  <si>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</si>
  <si>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</si>
  <si>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</si>
  <si>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</si>
  <si>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</si>
  <si>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</si>
  <si>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</si>
  <si>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</si>
  <si>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</si>
  <si>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</si>
  <si>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</si>
  <si>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</si>
  <si>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</si>
  <si>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</si>
  <si>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</si>
  <si>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</si>
  <si>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</si>
  <si>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</si>
  <si>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</si>
  <si>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</si>
  <si>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</si>
  <si>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</si>
  <si>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</si>
  <si>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</si>
  <si>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</si>
  <si>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</si>
  <si>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</si>
  <si>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</si>
  <si>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</si>
  <si>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</si>
  <si>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</si>
  <si>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</si>
  <si>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</si>
  <si>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</si>
  <si>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</si>
  <si>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</si>
  <si>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</si>
  <si>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</si>
  <si>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</si>
  <si>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</si>
  <si>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</si>
  <si>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</si>
  <si>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</si>
  <si>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</si>
  <si>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</si>
  <si>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</si>
  <si>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</si>
  <si>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</si>
  <si>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</si>
  <si>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</si>
  <si>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</si>
  <si>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</si>
  <si>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</si>
  <si>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</si>
  <si>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</si>
  <si>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</si>
  <si>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</si>
  <si>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</si>
  <si>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</si>
  <si>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</si>
  <si>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</si>
  <si>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</si>
  <si>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</si>
  <si>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</si>
  <si>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</si>
  <si>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</si>
  <si>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</si>
  <si>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</si>
  <si>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</si>
  <si>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</si>
  <si>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</si>
  <si>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</si>
  <si>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</si>
  <si>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</si>
  <si>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</si>
  <si>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</si>
  <si>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</si>
  <si>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</si>
  <si>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</si>
  <si>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</si>
  <si>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</si>
  <si>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</si>
  <si>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</si>
  <si>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</si>
  <si>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</si>
  <si>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</si>
  <si>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</si>
  <si>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</si>
  <si>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</si>
  <si>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</si>
  <si>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</si>
  <si>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</si>
  <si>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</si>
  <si>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</si>
  <si>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</si>
  <si>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</si>
  <si>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</si>
  <si>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</si>
  <si>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</si>
  <si>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</si>
  <si>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</si>
  <si>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</si>
  <si>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</si>
  <si>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</si>
  <si>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</si>
  <si>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</si>
  <si>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</si>
  <si>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</si>
  <si>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</si>
  <si>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</si>
  <si>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</si>
  <si>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</si>
  <si>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</si>
  <si>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</si>
  <si>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</si>
  <si>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</si>
  <si>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</si>
  <si>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</si>
  <si>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</si>
  <si>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</si>
  <si>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</si>
  <si>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</si>
  <si>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</si>
  <si>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</si>
  <si>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</si>
  <si>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</si>
  <si>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</si>
  <si>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</si>
  <si>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</si>
  <si>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</si>
  <si>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</si>
  <si>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</si>
  <si>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</si>
  <si>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</si>
  <si>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</si>
  <si>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</si>
  <si>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</si>
  <si>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</si>
  <si>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</si>
  <si>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</si>
  <si>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</si>
  <si>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</si>
  <si>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</si>
  <si>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</si>
  <si>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</si>
  <si>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</si>
  <si>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</si>
  <si>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</si>
  <si>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</si>
  <si>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</si>
  <si>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</si>
  <si>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</si>
  <si>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</si>
  <si>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</si>
  <si>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</si>
  <si>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</si>
  <si>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</si>
  <si>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</si>
  <si>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</si>
  <si>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</si>
  <si>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</si>
  <si>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</si>
  <si>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</si>
  <si>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</si>
  <si>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</si>
  <si>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</si>
  <si>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</si>
  <si>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</si>
  <si>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</si>
  <si>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</si>
  <si>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</si>
  <si>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</si>
  <si>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</si>
  <si>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</si>
  <si>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</si>
  <si>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</si>
  <si>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</si>
  <si>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</si>
  <si>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</si>
  <si>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</si>
  <si>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</si>
  <si>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</si>
  <si>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</si>
  <si>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</si>
  <si>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</si>
  <si>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</si>
  <si>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</si>
  <si>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</si>
  <si>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</si>
  <si>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</si>
  <si>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</si>
  <si>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</si>
  <si>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</si>
  <si>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</si>
  <si>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</si>
  <si>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</si>
  <si>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</si>
  <si>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</si>
  <si>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</si>
  <si>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</si>
  <si>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</si>
  <si>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</si>
  <si>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</si>
  <si>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</si>
  <si>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</si>
  <si>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</si>
  <si>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</si>
  <si>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</si>
  <si>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</si>
  <si>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</si>
  <si>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</si>
  <si>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</si>
  <si>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</si>
  <si>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</si>
  <si>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</si>
  <si>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</si>
  <si>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</si>
  <si>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</si>
  <si>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</si>
  <si>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</si>
  <si>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</si>
  <si>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</si>
  <si>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</si>
  <si>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</si>
  <si>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</si>
  <si>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</si>
  <si>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</si>
  <si>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</si>
  <si>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</si>
  <si>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</si>
  <si>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</si>
  <si>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</si>
  <si>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</si>
  <si>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</si>
  <si>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</si>
  <si>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</si>
  <si>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</si>
  <si>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</si>
  <si>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</si>
  <si>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</si>
  <si>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</si>
  <si>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</si>
  <si>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</si>
  <si>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</si>
  <si>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</si>
  <si>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</si>
  <si>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</si>
  <si>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</si>
  <si>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</si>
  <si>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</si>
  <si>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</si>
  <si>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</si>
  <si>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</si>
  <si>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</si>
  <si>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</si>
  <si>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</si>
  <si>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</si>
  <si>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</si>
  <si>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</si>
  <si>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</si>
  <si>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</si>
  <si>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</si>
  <si>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</si>
  <si>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</si>
  <si>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</si>
  <si>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</si>
  <si>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</si>
  <si>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</si>
  <si>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</si>
  <si>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</si>
  <si>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</si>
  <si>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</si>
  <si>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</si>
  <si>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</si>
  <si>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</si>
  <si>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</si>
  <si>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</si>
  <si>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</si>
  <si>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</si>
  <si>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</si>
  <si>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</si>
  <si>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</si>
  <si>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</si>
  <si>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</si>
  <si>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</si>
  <si>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</si>
  <si>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</si>
  <si>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</si>
  <si>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</si>
  <si>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</si>
  <si>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</si>
  <si>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</si>
  <si>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</si>
  <si>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</si>
  <si>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</si>
  <si>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</si>
  <si>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</si>
  <si>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</si>
  <si>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</si>
  <si>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</si>
  <si>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</si>
  <si>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</si>
  <si>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</si>
  <si>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</si>
  <si>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</si>
  <si>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</si>
  <si>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</si>
  <si>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</si>
  <si>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</si>
  <si>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</si>
  <si>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</si>
  <si>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</si>
  <si>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</si>
  <si>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</si>
  <si>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</si>
  <si>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</si>
  <si>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</si>
  <si>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</si>
  <si>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</si>
  <si>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</si>
  <si>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</si>
  <si>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</si>
  <si>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</si>
  <si>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</si>
  <si>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</si>
  <si>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</si>
  <si>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</si>
  <si>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</si>
  <si>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</si>
  <si>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</si>
  <si>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</si>
  <si>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</si>
  <si>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</si>
  <si>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</si>
  <si>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</si>
  <si>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</si>
  <si>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</si>
  <si>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</si>
  <si>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</si>
  <si>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</si>
  <si>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</si>
  <si>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</si>
  <si>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</si>
  <si>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</si>
  <si>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</si>
  <si>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</si>
  <si>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</si>
  <si>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</si>
  <si>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</si>
  <si>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</si>
  <si>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</si>
  <si>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</si>
  <si>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</si>
  <si>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</si>
  <si>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</si>
  <si>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</si>
  <si>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</si>
  <si>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</si>
  <si>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</si>
  <si>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</si>
  <si>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</si>
  <si>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</si>
  <si>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</si>
  <si>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</si>
  <si>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</si>
  <si>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</si>
  <si>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</si>
  <si>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</si>
  <si>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</si>
  <si>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</si>
  <si>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</si>
  <si>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</si>
  <si>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</si>
  <si>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</si>
  <si>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</si>
  <si>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</si>
  <si>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</si>
  <si>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</si>
  <si>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</si>
  <si>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</si>
  <si>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</si>
  <si>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</si>
  <si>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</si>
  <si>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</si>
  <si>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</si>
  <si>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</si>
  <si>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</si>
  <si>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</si>
  <si>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</si>
  <si>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</si>
  <si>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</si>
  <si>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</si>
  <si>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</si>
  <si>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</si>
  <si>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</si>
  <si>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</si>
  <si>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</si>
  <si>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</si>
  <si>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</si>
  <si>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</si>
  <si>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</si>
  <si>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</si>
  <si>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</si>
  <si>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</si>
  <si>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</si>
  <si>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</si>
  <si>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</si>
  <si>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</si>
  <si>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</si>
  <si>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</si>
  <si>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</si>
  <si>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</si>
  <si>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</si>
  <si>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</si>
  <si>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</si>
  <si>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</si>
  <si>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</si>
  <si>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</si>
  <si>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</si>
  <si>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</si>
  <si>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</si>
  <si>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</si>
  <si>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</si>
  <si>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</si>
  <si>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</si>
  <si>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</si>
  <si>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</si>
  <si>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</si>
  <si>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</si>
  <si>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</si>
  <si>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</si>
  <si>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</si>
  <si>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</si>
  <si>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</si>
  <si>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</si>
  <si>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</si>
  <si>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</si>
  <si>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</si>
  <si>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</si>
  <si>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</si>
  <si>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</si>
  <si>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</si>
  <si>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</si>
  <si>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</si>
  <si>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</si>
  <si>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</si>
  <si>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</si>
  <si>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</si>
  <si>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</si>
  <si>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</si>
  <si>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</si>
  <si>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</si>
  <si>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</si>
  <si>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</si>
  <si>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</si>
  <si>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</si>
  <si>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</si>
  <si>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</si>
  <si>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</si>
  <si>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</si>
  <si>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</si>
  <si>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</si>
  <si>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</si>
  <si>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</si>
  <si>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</si>
  <si>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</si>
  <si>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</si>
  <si>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</si>
  <si>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</si>
  <si>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</si>
  <si>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</si>
  <si>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</si>
  <si>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</si>
  <si>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</si>
  <si>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</si>
  <si>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</si>
  <si>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</si>
  <si>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</si>
  <si>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</si>
  <si>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</si>
  <si>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</si>
  <si>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</si>
  <si>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</si>
  <si>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</si>
  <si>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</si>
  <si>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</si>
  <si>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</si>
  <si>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</si>
  <si>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</si>
  <si>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</si>
  <si>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</si>
  <si>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</si>
  <si>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</si>
  <si>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</si>
  <si>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</si>
  <si>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</si>
  <si>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</si>
  <si>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</si>
  <si>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</si>
  <si>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</si>
  <si>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</si>
  <si>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</si>
  <si>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</si>
  <si>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</si>
  <si>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</si>
  <si>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</si>
  <si>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</si>
  <si>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</si>
  <si>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</si>
  <si>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</si>
  <si>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</si>
  <si>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</si>
  <si>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</si>
  <si>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</si>
  <si>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</si>
  <si>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</si>
  <si>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</si>
  <si>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</si>
  <si>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</si>
  <si>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</si>
  <si>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</si>
  <si>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</si>
  <si>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</si>
  <si>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</si>
  <si>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</si>
  <si>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</si>
  <si>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</si>
  <si>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</si>
  <si>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</si>
  <si>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</si>
  <si>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</si>
  <si>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</si>
  <si>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</si>
  <si>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</si>
  <si>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</si>
  <si>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</si>
  <si>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</si>
  <si>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</si>
  <si>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</si>
  <si>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</si>
  <si>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</si>
  <si>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</si>
  <si>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</si>
  <si>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</si>
  <si>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</si>
  <si>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</si>
  <si>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</si>
  <si>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</si>
  <si>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</si>
  <si>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</si>
  <si>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</si>
  <si>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</si>
  <si>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</si>
  <si>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</si>
  <si>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</si>
  <si>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</si>
  <si>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</si>
  <si>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</si>
  <si>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</si>
  <si>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</si>
  <si>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</si>
  <si>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</si>
  <si>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</si>
  <si>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</si>
  <si>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</si>
  <si>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</si>
  <si>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</si>
  <si>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</si>
  <si>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</si>
  <si>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</si>
  <si>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</si>
  <si>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</si>
  <si>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</si>
  <si>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</si>
  <si>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</si>
  <si>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</si>
  <si>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</si>
  <si>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</si>
  <si>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</si>
  <si>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</si>
  <si>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</si>
  <si>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</si>
  <si>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</si>
  <si>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</si>
  <si>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</si>
  <si>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</si>
  <si>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</si>
  <si>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</si>
  <si>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</si>
  <si>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</si>
  <si>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</si>
  <si>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</si>
  <si>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</si>
  <si>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</si>
  <si>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</si>
  <si>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</si>
  <si>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</si>
  <si>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</si>
  <si>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</si>
  <si>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</si>
  <si>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</si>
  <si>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</si>
  <si>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</si>
  <si>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</si>
  <si>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</si>
  <si>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</si>
  <si>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</si>
  <si>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</si>
  <si>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</si>
  <si>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</si>
  <si>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</si>
  <si>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</si>
  <si>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</si>
  <si>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</si>
  <si>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</si>
  <si>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</si>
  <si>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</si>
  <si>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</si>
  <si>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</si>
  <si>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</si>
  <si>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</si>
  <si>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</si>
  <si>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</si>
  <si>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</si>
  <si>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</si>
  <si>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</si>
  <si>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</si>
  <si>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</si>
  <si>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</si>
  <si>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</si>
  <si>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</si>
  <si>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</si>
  <si>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</si>
  <si>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</si>
  <si>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</si>
  <si>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</si>
  <si>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</si>
  <si>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</si>
  <si>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</si>
  <si>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</si>
  <si>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</si>
  <si>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</si>
  <si>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</si>
  <si>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</si>
  <si>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</si>
  <si>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</si>
  <si>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</si>
  <si>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</si>
  <si>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</si>
  <si>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</si>
  <si>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</si>
  <si>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</si>
  <si>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</si>
  <si>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</si>
  <si>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</si>
  <si>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</si>
  <si>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</si>
  <si>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</si>
  <si>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</si>
  <si>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</si>
  <si>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</si>
  <si>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</si>
  <si>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</si>
  <si>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</si>
  <si>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</si>
  <si>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</si>
  <si>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</si>
  <si>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</si>
  <si>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</si>
  <si>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</si>
  <si>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</si>
  <si>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</si>
  <si>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</si>
  <si>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</si>
  <si>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</si>
  <si>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</si>
  <si>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</si>
  <si>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</si>
  <si>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</si>
  <si>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</si>
  <si>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</si>
  <si>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</si>
  <si>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</si>
  <si>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</si>
  <si>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</si>
  <si>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</si>
  <si>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</si>
  <si>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</si>
  <si>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</si>
  <si>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</si>
  <si>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</si>
  <si>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</si>
  <si>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</si>
  <si>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</si>
  <si>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</si>
  <si>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</si>
  <si>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</si>
  <si>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</si>
  <si>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</si>
  <si>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</si>
  <si>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</si>
  <si>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</si>
  <si>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</si>
  <si>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</si>
  <si>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</si>
  <si>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</si>
  <si>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</si>
  <si>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</si>
  <si>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</si>
  <si>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</si>
  <si>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</si>
  <si>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</si>
  <si>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</si>
  <si>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</si>
  <si>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</si>
  <si>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</si>
  <si>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</si>
  <si>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</si>
  <si>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</si>
  <si>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</si>
  <si>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</si>
  <si>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</si>
  <si>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</si>
  <si>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</si>
  <si>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</si>
  <si>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</si>
  <si>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</si>
  <si>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</si>
  <si>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</si>
  <si>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</si>
  <si>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</si>
  <si>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</si>
  <si>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</si>
  <si>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</si>
  <si>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</si>
  <si>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</si>
  <si>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</si>
  <si>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</si>
  <si>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</si>
  <si>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</si>
  <si>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</si>
  <si>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</si>
  <si>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</si>
  <si>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</si>
  <si>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</si>
  <si>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</si>
  <si>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</si>
  <si>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</si>
  <si>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</si>
  <si>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</si>
  <si>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</si>
  <si>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</si>
  <si>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</si>
  <si>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</si>
  <si>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</si>
  <si>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</si>
  <si>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</si>
  <si>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</si>
  <si>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</si>
  <si>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</si>
  <si>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</si>
  <si>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</si>
  <si>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</si>
  <si>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</si>
  <si>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</si>
  <si>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</si>
  <si>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</si>
  <si>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</si>
  <si>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</si>
  <si>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</si>
  <si>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</si>
  <si>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</si>
  <si>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</si>
  <si>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</si>
  <si>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</si>
  <si>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</si>
  <si>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</si>
  <si>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</si>
  <si>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</si>
  <si>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</si>
  <si>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</si>
  <si>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</si>
  <si>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</si>
  <si>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</si>
  <si>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</si>
  <si>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</si>
  <si>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</si>
  <si>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</si>
  <si>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</si>
  <si>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</si>
  <si>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</si>
  <si>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</si>
  <si>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</si>
  <si>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</si>
  <si>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</si>
  <si>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</si>
  <si>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</si>
  <si>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</si>
  <si>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</si>
  <si>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</si>
  <si>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</si>
  <si>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</si>
  <si>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</si>
  <si>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</si>
  <si>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</si>
  <si>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</si>
  <si>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</si>
  <si>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</si>
  <si>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</si>
  <si>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</si>
  <si>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</si>
  <si>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</si>
  <si>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</si>
  <si>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</si>
  <si>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</si>
  <si>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</si>
  <si>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</si>
  <si>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</si>
  <si>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</si>
  <si>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</si>
  <si>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</si>
  <si>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</si>
  <si>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</si>
  <si>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</si>
  <si>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</si>
  <si>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</si>
  <si>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</si>
  <si>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</si>
  <si>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</si>
  <si>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</si>
  <si>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</si>
  <si>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</si>
  <si>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</si>
  <si>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</si>
  <si>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</si>
  <si>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</si>
  <si>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</si>
  <si>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</si>
  <si>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</si>
  <si>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</si>
  <si>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</si>
  <si>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</si>
  <si>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</si>
  <si>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</si>
  <si>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</si>
  <si>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</si>
  <si>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</si>
  <si>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</si>
  <si>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</si>
  <si>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</si>
  <si>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</si>
  <si>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</si>
  <si>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</si>
  <si>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</si>
  <si>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</si>
  <si>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</si>
  <si>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</si>
  <si>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</si>
  <si>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</si>
  <si>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</si>
  <si>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</si>
  <si>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</si>
  <si>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</si>
  <si>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</si>
  <si>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</si>
  <si>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</si>
  <si>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</si>
  <si>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</si>
  <si>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</si>
  <si>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</si>
  <si>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</si>
  <si>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</si>
  <si>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</si>
  <si>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</si>
  <si>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</si>
  <si>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</si>
  <si>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</si>
  <si>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</si>
  <si>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</si>
  <si>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</si>
  <si>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</si>
  <si>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</si>
  <si>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</si>
  <si>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</si>
  <si>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</si>
  <si>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</si>
  <si>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</si>
  <si>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</si>
  <si>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</si>
  <si>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</si>
  <si>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</si>
  <si>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</si>
  <si>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</si>
  <si>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</si>
  <si>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</si>
  <si>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</si>
  <si>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</si>
  <si>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</si>
  <si>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</si>
  <si>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</si>
  <si>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</si>
  <si>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</si>
  <si>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</si>
  <si>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</si>
  <si>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</si>
  <si>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</si>
  <si>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</si>
  <si>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</si>
  <si>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</si>
  <si>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</si>
  <si>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</si>
  <si>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</si>
  <si>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</si>
  <si>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</si>
  <si>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</si>
  <si>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</si>
  <si>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</si>
  <si>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</si>
  <si>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</si>
  <si>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</si>
  <si>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</si>
  <si>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</si>
  <si>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</si>
  <si>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</si>
  <si>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</si>
  <si>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</si>
  <si>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</si>
  <si>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</si>
  <si>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</si>
  <si>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</si>
  <si>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</si>
  <si>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</si>
  <si>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</si>
  <si>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</si>
  <si>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</si>
  <si>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</si>
  <si>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</si>
  <si>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</si>
  <si>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</si>
  <si>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</si>
  <si>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</si>
  <si>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</si>
  <si>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</si>
  <si>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</si>
  <si>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</si>
  <si>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</si>
  <si>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</si>
  <si>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</si>
  <si>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</si>
  <si>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</si>
  <si>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</si>
  <si>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</si>
  <si>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</si>
  <si>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</si>
  <si>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</si>
  <si>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</si>
  <si>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</si>
  <si>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</si>
  <si>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</si>
  <si>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</si>
  <si>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</si>
  <si>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</si>
  <si>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</si>
  <si>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</si>
  <si>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</si>
  <si>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</si>
  <si>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</si>
  <si>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</si>
  <si>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</si>
  <si>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</si>
  <si>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</si>
  <si>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</si>
  <si>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</si>
  <si>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</si>
  <si>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</si>
  <si>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</si>
  <si>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</si>
  <si>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</si>
  <si>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</si>
  <si>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</si>
  <si>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</si>
  <si>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</si>
  <si>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</si>
  <si>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</si>
  <si>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</si>
  <si>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</si>
  <si>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</si>
  <si>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</si>
  <si>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</si>
  <si>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</si>
  <si>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</si>
  <si>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</si>
  <si>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</si>
  <si>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</si>
  <si>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</si>
  <si>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</si>
  <si>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</si>
  <si>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</si>
  <si>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</si>
  <si>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</si>
  <si>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</si>
  <si>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</si>
  <si>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</si>
  <si>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</si>
  <si>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</si>
  <si>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</si>
  <si>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</si>
  <si>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</si>
  <si>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</si>
  <si>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</si>
  <si>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</si>
  <si>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</si>
  <si>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</si>
  <si>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</si>
  <si>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</si>
  <si>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</si>
  <si>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</si>
  <si>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</si>
  <si>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</si>
  <si>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</si>
  <si>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</si>
  <si>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</si>
  <si>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</si>
  <si>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</si>
  <si>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</si>
  <si>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</si>
  <si>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</si>
  <si>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</si>
  <si>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</si>
  <si>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</si>
  <si>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</si>
  <si>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</si>
  <si>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</si>
  <si>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</si>
  <si>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</si>
  <si>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</si>
  <si>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</si>
  <si>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</si>
  <si>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</si>
  <si>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</si>
  <si>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</si>
  <si>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</si>
  <si>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</si>
  <si>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</si>
  <si>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</si>
  <si>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</si>
  <si>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</si>
  <si>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</si>
  <si>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</si>
  <si>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</si>
  <si>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</si>
  <si>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</si>
  <si>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</si>
  <si>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</si>
  <si>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</si>
  <si>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</si>
  <si>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</si>
  <si>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</si>
  <si>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</si>
  <si>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</si>
  <si>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</si>
  <si>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</si>
  <si>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</si>
  <si>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</si>
  <si>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</si>
  <si>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</si>
  <si>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</si>
  <si>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</si>
  <si>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</si>
  <si>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</si>
  <si>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</si>
  <si>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</si>
  <si>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</si>
  <si>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</si>
  <si>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</si>
  <si>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</si>
  <si>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</si>
  <si>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</si>
  <si>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</si>
  <si>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</si>
  <si>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</si>
  <si>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</si>
  <si>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</si>
  <si>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</si>
  <si>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</si>
  <si>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</si>
  <si>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</si>
  <si>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</si>
  <si>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</si>
  <si>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</si>
  <si>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</si>
  <si>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</si>
  <si>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</si>
  <si>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</si>
  <si>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</si>
  <si>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</si>
  <si>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</si>
  <si>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</si>
  <si>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</si>
  <si>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</si>
  <si>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</si>
  <si>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</si>
  <si>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</si>
  <si>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</si>
  <si>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</si>
  <si>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</si>
  <si>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</si>
  <si>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</si>
  <si>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</si>
  <si>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</si>
  <si>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</si>
  <si>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</si>
  <si>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</si>
  <si>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</si>
  <si>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</si>
  <si>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</si>
  <si>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</si>
  <si>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</si>
  <si>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</si>
  <si>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</si>
  <si>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</si>
  <si>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</si>
  <si>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</si>
  <si>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</si>
  <si>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</si>
  <si>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</si>
  <si>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</si>
  <si>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</si>
  <si>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</si>
  <si>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</si>
  <si>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</si>
  <si>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</si>
  <si>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</si>
  <si>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</si>
  <si>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</si>
  <si>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</si>
  <si>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</si>
  <si>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</si>
  <si>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</si>
  <si>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</si>
  <si>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</si>
  <si>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</si>
  <si>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</si>
  <si>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</si>
  <si>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</si>
  <si>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</si>
  <si>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</si>
  <si>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</si>
  <si>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</si>
  <si>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</si>
  <si>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</si>
  <si>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</si>
  <si>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</si>
  <si>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</si>
  <si>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</si>
  <si>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</si>
  <si>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</si>
  <si>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</si>
  <si>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</si>
  <si>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</si>
  <si>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</si>
  <si>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</si>
  <si>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</si>
  <si>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</si>
  <si>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</si>
  <si>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</si>
  <si>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</si>
  <si>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</si>
  <si>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</si>
  <si>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</si>
  <si>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</si>
  <si>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</si>
  <si>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</si>
  <si>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</si>
  <si>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</si>
  <si>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</si>
  <si>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</si>
  <si>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</si>
  <si>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</si>
  <si>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</si>
  <si>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</si>
  <si>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</si>
  <si>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</si>
  <si>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</si>
  <si>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</si>
  <si>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</si>
  <si>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</si>
  <si>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</si>
  <si>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</si>
  <si>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</si>
  <si>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</si>
  <si>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</si>
  <si>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</si>
  <si>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</si>
  <si>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</si>
  <si>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</si>
  <si>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</si>
  <si>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</si>
  <si>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</si>
  <si>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</si>
  <si>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</si>
  <si>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</si>
  <si>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</si>
  <si>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</si>
  <si>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</si>
  <si>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</si>
  <si>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</si>
  <si>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</si>
  <si>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</si>
  <si>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</si>
  <si>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</si>
  <si>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</si>
  <si>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</si>
  <si>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</si>
  <si>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</si>
  <si>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</si>
  <si>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</si>
  <si>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</si>
  <si>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</si>
  <si>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</si>
  <si>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</si>
  <si>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</si>
  <si>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</si>
  <si>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</si>
  <si>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</si>
  <si>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</si>
  <si>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</si>
  <si>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</si>
  <si>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</si>
  <si>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</si>
  <si>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</si>
  <si>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</si>
  <si>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</si>
  <si>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</si>
  <si>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</si>
  <si>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</si>
  <si>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</si>
  <si>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</si>
  <si>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</si>
  <si>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</si>
  <si>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</si>
  <si>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</si>
  <si>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</si>
  <si>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</si>
  <si>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</si>
  <si>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</si>
  <si>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</si>
  <si>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</si>
  <si>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</si>
  <si>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</si>
  <si>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</si>
  <si>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</si>
  <si>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</si>
  <si>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</si>
  <si>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</si>
  <si>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</si>
  <si>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</si>
  <si>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</si>
  <si>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</si>
  <si>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</si>
  <si>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</si>
  <si>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</si>
  <si>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</si>
  <si>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</si>
  <si>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</si>
  <si>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</si>
  <si>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</si>
  <si>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</si>
  <si>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</si>
  <si>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</si>
  <si>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</si>
  <si>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</si>
  <si>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</si>
  <si>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</si>
  <si>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</si>
  <si>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</si>
  <si>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</si>
  <si>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</si>
  <si>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</si>
  <si>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</si>
  <si>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</si>
  <si>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</si>
  <si>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</si>
  <si>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</si>
  <si>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</si>
  <si>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</si>
  <si>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</si>
  <si>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</si>
  <si>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</si>
  <si>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</si>
  <si>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</si>
  <si>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</si>
  <si>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</si>
  <si>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</si>
  <si>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</si>
  <si>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</si>
  <si>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</si>
  <si>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</si>
  <si>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</si>
  <si>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</si>
  <si>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</si>
  <si>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</si>
  <si>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</si>
  <si>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</si>
  <si>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</si>
  <si>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</si>
  <si>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</si>
  <si>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</si>
  <si>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</si>
  <si>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</si>
  <si>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</si>
  <si>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</si>
  <si>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</si>
  <si>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</si>
  <si>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</si>
  <si>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</si>
  <si>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</si>
  <si>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</si>
  <si>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</si>
  <si>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</si>
  <si>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</si>
  <si>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</si>
  <si>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</si>
  <si>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</si>
  <si>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</si>
  <si>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</si>
  <si>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</si>
  <si>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</si>
  <si>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</si>
  <si>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</si>
  <si>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</si>
  <si>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</si>
  <si>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</si>
  <si>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</si>
  <si>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</si>
  <si>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</si>
  <si>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</si>
  <si>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</si>
  <si>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</si>
  <si>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</si>
  <si>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</si>
  <si>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</si>
  <si>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</si>
  <si>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</si>
  <si>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</si>
  <si>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</si>
  <si>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</si>
  <si>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</si>
  <si>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</si>
  <si>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</si>
  <si>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</si>
  <si>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</si>
  <si>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</si>
  <si>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</si>
  <si>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</si>
  <si>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</si>
  <si>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</si>
  <si>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</si>
  <si>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</si>
  <si>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</si>
  <si>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</si>
  <si>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</si>
  <si>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</si>
  <si>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</si>
  <si>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</si>
  <si>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</si>
  <si>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</si>
  <si>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</si>
  <si>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</si>
  <si>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</si>
  <si>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</si>
  <si>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</si>
  <si>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</si>
  <si>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</si>
  <si>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</si>
  <si>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</si>
  <si>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</si>
  <si>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</si>
  <si>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</si>
  <si>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</si>
  <si>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</si>
  <si>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</si>
  <si>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</si>
  <si>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</si>
  <si>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</si>
  <si>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</si>
  <si>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</si>
  <si>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</si>
  <si>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</si>
  <si>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</si>
  <si>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</si>
  <si>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</si>
  <si>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</si>
  <si>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</si>
  <si>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</si>
  <si>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</si>
  <si>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</si>
  <si>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</si>
  <si>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</si>
  <si>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</si>
  <si>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</si>
  <si>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</si>
  <si>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</si>
  <si>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</si>
  <si>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</si>
  <si>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</si>
  <si>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</si>
  <si>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</si>
  <si>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</si>
  <si>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</si>
  <si>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</si>
  <si>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</si>
  <si>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</si>
  <si>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</si>
  <si>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</si>
  <si>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</si>
  <si>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</si>
  <si>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</si>
  <si>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</si>
  <si>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</si>
  <si>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</si>
  <si>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</si>
  <si>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</si>
  <si>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</si>
  <si>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</si>
  <si>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</si>
  <si>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</si>
  <si>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</si>
  <si>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</si>
  <si>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</si>
  <si>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</si>
  <si>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</si>
  <si>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</si>
  <si>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</si>
  <si>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</si>
  <si>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</si>
  <si>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</si>
  <si>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</si>
  <si>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</si>
  <si>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</si>
  <si>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</si>
  <si>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</si>
  <si>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</si>
  <si>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</si>
  <si>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</si>
  <si>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</si>
  <si>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</si>
  <si>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</si>
  <si>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</si>
  <si>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</si>
  <si>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</si>
  <si>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</si>
  <si>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</si>
  <si>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</si>
  <si>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</si>
  <si>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</si>
  <si>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</si>
  <si>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</si>
  <si>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</si>
  <si>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</si>
  <si>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</si>
  <si>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</si>
  <si>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</si>
  <si>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</si>
  <si>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</si>
  <si>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</si>
  <si>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</si>
  <si>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</si>
  <si>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</si>
  <si>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</si>
  <si>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</si>
  <si>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</si>
  <si>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</si>
  <si>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</si>
  <si>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</si>
  <si>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</si>
  <si>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</si>
  <si>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</si>
  <si>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</si>
  <si>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</si>
  <si>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</si>
  <si>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</si>
  <si>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</si>
  <si>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</si>
  <si>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</si>
  <si>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</si>
  <si>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</si>
  <si>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</si>
  <si>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</si>
  <si>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</si>
  <si>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</si>
  <si>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</si>
  <si>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</si>
  <si>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</si>
  <si>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</si>
  <si>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</si>
  <si>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</si>
  <si>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</si>
  <si>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</si>
  <si>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</si>
  <si>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</si>
  <si>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</si>
  <si>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</si>
  <si>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</si>
  <si>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</si>
  <si>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</si>
  <si>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</si>
  <si>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</si>
  <si>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</si>
  <si>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</si>
  <si>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</si>
  <si>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</si>
  <si>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</si>
  <si>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</si>
  <si>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</si>
  <si>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</si>
  <si>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</si>
  <si>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</si>
  <si>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</si>
  <si>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</si>
  <si>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</si>
  <si>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</si>
  <si>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</si>
  <si>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</si>
  <si>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</si>
  <si>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</si>
  <si>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</si>
  <si>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</si>
  <si>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</si>
  <si>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</si>
  <si>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</si>
  <si>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</si>
  <si>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</si>
  <si>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</si>
  <si>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</si>
  <si>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</si>
  <si>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</si>
  <si>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</si>
  <si>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</si>
  <si>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</si>
  <si>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</si>
  <si>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</si>
  <si>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</si>
  <si>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</si>
  <si>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</si>
  <si>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</si>
  <si>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</si>
  <si>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</si>
  <si>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</si>
  <si>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</si>
  <si>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</si>
  <si>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</si>
  <si>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</si>
  <si>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</si>
  <si>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</si>
  <si>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</si>
  <si>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</si>
  <si>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</si>
  <si>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</si>
  <si>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</si>
  <si>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</si>
  <si>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</si>
  <si>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</si>
  <si>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</si>
  <si>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</si>
  <si>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</si>
  <si>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</si>
  <si>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</si>
  <si>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</si>
  <si>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</si>
  <si>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</si>
  <si>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</si>
  <si>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</si>
  <si>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</si>
  <si>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</si>
  <si>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</si>
  <si>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</si>
  <si>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</si>
  <si>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</si>
  <si>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</si>
  <si>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</si>
  <si>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</si>
  <si>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</si>
  <si>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</si>
  <si>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</si>
  <si>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</si>
  <si>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</si>
  <si>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</si>
  <si>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</si>
  <si>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</si>
  <si>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</si>
  <si>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</si>
  <si>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</si>
  <si>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</si>
  <si>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</si>
  <si>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</si>
  <si>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</si>
  <si>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</si>
  <si>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</si>
  <si>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</si>
  <si>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</si>
  <si>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</si>
  <si>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</si>
  <si>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</si>
  <si>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</si>
  <si>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</si>
  <si>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</si>
  <si>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</si>
  <si>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</si>
  <si>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</si>
  <si>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</si>
  <si>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</si>
  <si>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</si>
  <si>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</si>
  <si>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</si>
  <si>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</si>
  <si>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</si>
  <si>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</si>
  <si>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</si>
  <si>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</si>
  <si>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</si>
  <si>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</si>
  <si>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</si>
  <si>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</si>
  <si>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</si>
  <si>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</si>
  <si>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</si>
  <si>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</si>
  <si>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</si>
  <si>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</si>
  <si>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</si>
  <si>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</si>
  <si>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</si>
  <si>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</si>
  <si>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</si>
  <si>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</si>
  <si>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</si>
  <si>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</si>
  <si>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</si>
  <si>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</si>
  <si>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</si>
  <si>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</si>
  <si>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</si>
  <si>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</si>
  <si>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</si>
  <si>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</si>
  <si>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</si>
  <si>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</si>
  <si>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</si>
  <si>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</si>
  <si>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</si>
  <si>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</si>
  <si>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</si>
  <si>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</si>
  <si>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</si>
  <si>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</si>
  <si>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</si>
  <si>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</si>
  <si>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</si>
  <si>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</si>
  <si>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</si>
  <si>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</si>
  <si>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</si>
  <si>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</si>
  <si>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</si>
  <si>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</si>
  <si>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</si>
  <si>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</si>
  <si>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</si>
  <si>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</si>
  <si>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</si>
  <si>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</si>
  <si>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</si>
  <si>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</si>
  <si>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</si>
  <si>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</si>
  <si>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</si>
  <si>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</si>
  <si>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</si>
  <si>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</si>
  <si>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</si>
  <si>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</si>
  <si>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</si>
  <si>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</si>
  <si>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</si>
  <si>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</si>
  <si>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</si>
  <si>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</si>
  <si>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</si>
  <si>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</si>
  <si>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</si>
  <si>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</si>
  <si>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</si>
  <si>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</si>
  <si>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</si>
  <si>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</si>
  <si>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</si>
  <si>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</si>
  <si>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</si>
  <si>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</si>
  <si>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</si>
  <si>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</si>
  <si>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</si>
  <si>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</si>
  <si>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</si>
  <si>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</si>
  <si>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</si>
  <si>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</si>
  <si>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</si>
  <si>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</si>
  <si>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</si>
  <si>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</si>
  <si>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</si>
  <si>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</si>
  <si>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</si>
  <si>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</si>
  <si>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</si>
  <si>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</si>
  <si>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</si>
  <si>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</si>
  <si>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</si>
  <si>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</si>
  <si>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</si>
  <si>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</si>
  <si>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</si>
  <si>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</si>
  <si>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</si>
  <si>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</si>
  <si>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</si>
  <si>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</si>
  <si>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</si>
  <si>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</si>
  <si>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</si>
  <si>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</si>
  <si>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</si>
  <si>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</si>
  <si>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</si>
  <si>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</si>
  <si>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</si>
  <si>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</si>
  <si>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</si>
  <si>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</si>
  <si>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</si>
  <si>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</si>
  <si>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</si>
  <si>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</si>
  <si>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</si>
  <si>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</si>
  <si>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</si>
  <si>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</si>
  <si>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</si>
  <si>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</si>
  <si>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</si>
  <si>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</si>
  <si>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</si>
  <si>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</si>
  <si>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</si>
  <si>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</si>
  <si>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</si>
  <si>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</si>
  <si>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</si>
  <si>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</si>
  <si>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</si>
  <si>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</si>
  <si>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</si>
  <si>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</si>
  <si>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</si>
  <si>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</si>
  <si>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</si>
  <si>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</si>
  <si>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</si>
  <si>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</si>
  <si>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</si>
  <si>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</si>
  <si>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</si>
  <si>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</si>
  <si>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</si>
  <si>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</si>
  <si>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</si>
  <si>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</si>
  <si>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</si>
  <si>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</si>
  <si>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</si>
  <si>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</si>
  <si>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</si>
  <si>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</si>
  <si>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</si>
  <si>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</si>
  <si>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</si>
  <si>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</si>
  <si>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</si>
  <si>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</si>
  <si>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</si>
  <si>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</si>
  <si>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</si>
  <si>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</si>
  <si>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</si>
  <si>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</si>
  <si>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</si>
  <si>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</si>
  <si>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</si>
  <si>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</si>
  <si>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</si>
  <si>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</si>
  <si>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</si>
  <si>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</si>
  <si>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</si>
  <si>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</si>
  <si>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</si>
  <si>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</si>
  <si>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</si>
  <si>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</si>
  <si>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</si>
  <si>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</si>
  <si>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</si>
  <si>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</si>
  <si>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</si>
  <si>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</si>
  <si>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</si>
  <si>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</si>
  <si>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</si>
  <si>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</si>
  <si>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</si>
  <si>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</si>
  <si>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</si>
  <si>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</si>
  <si>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</si>
  <si>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</si>
  <si>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</si>
  <si>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</si>
  <si>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</si>
  <si>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</si>
  <si>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</si>
  <si>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</si>
  <si>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</si>
  <si>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</si>
  <si>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</si>
  <si>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</si>
  <si>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</si>
  <si>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</si>
  <si>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</si>
  <si>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</si>
  <si>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</si>
  <si>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</si>
  <si>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</si>
  <si>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</si>
  <si>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</si>
  <si>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</si>
  <si>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</si>
  <si>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</si>
  <si>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</si>
  <si>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</si>
  <si>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</si>
  <si>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</si>
  <si>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</si>
  <si>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</si>
  <si>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</si>
  <si>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</si>
  <si>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</si>
  <si>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</si>
  <si>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</si>
  <si>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</si>
  <si>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</si>
  <si>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</si>
  <si>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</si>
  <si>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</si>
  <si>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</si>
  <si>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</si>
  <si>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</si>
  <si>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</si>
  <si>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</si>
  <si>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</si>
  <si>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</si>
  <si>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</si>
  <si>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</si>
  <si>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</si>
  <si>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</si>
  <si>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</si>
  <si>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</si>
  <si>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</si>
  <si>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</si>
  <si>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</si>
  <si>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</si>
  <si>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</si>
  <si>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</si>
  <si>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</si>
  <si>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</si>
  <si>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</si>
  <si>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</si>
  <si>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</si>
  <si>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</si>
  <si>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</si>
  <si>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</si>
  <si>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</si>
  <si>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</si>
  <si>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</si>
  <si>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</si>
  <si>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</si>
  <si>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</si>
  <si>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</si>
  <si>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</si>
  <si>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</si>
  <si>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</si>
  <si>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</si>
  <si>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</si>
  <si>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</si>
  <si>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</si>
  <si>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</si>
  <si>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</si>
  <si>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</si>
  <si>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</si>
  <si>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</si>
  <si>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</si>
  <si>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</si>
  <si>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</si>
  <si>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</si>
  <si>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</si>
  <si>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</si>
  <si>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</si>
  <si>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</si>
  <si>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</si>
  <si>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</si>
  <si>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</si>
  <si>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</si>
  <si>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</si>
  <si>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</si>
  <si>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</si>
  <si>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</si>
  <si>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</si>
  <si>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</si>
  <si>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</si>
  <si>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</si>
  <si>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</si>
  <si>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</si>
  <si>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</si>
  <si>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</si>
  <si>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</si>
  <si>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</si>
  <si>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</si>
  <si>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</si>
  <si>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</si>
  <si>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</si>
  <si>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</si>
  <si>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</si>
  <si>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</si>
  <si>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</si>
  <si>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</si>
  <si>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</si>
  <si>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</si>
  <si>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</si>
  <si>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</si>
  <si>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</si>
  <si>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</si>
  <si>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</si>
  <si>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</si>
  <si>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</si>
  <si>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</si>
  <si>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</si>
  <si>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</si>
  <si>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</si>
  <si>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</si>
  <si>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</si>
  <si>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</si>
  <si>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</si>
  <si>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</si>
  <si>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</si>
  <si>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</si>
  <si>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</si>
  <si>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</si>
  <si>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</si>
  <si>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</si>
  <si>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</si>
  <si>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</si>
  <si>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</si>
  <si>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</si>
  <si>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</si>
  <si>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</si>
  <si>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</si>
  <si>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</si>
  <si>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</si>
  <si>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</si>
  <si>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</si>
  <si>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</si>
  <si>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</si>
  <si>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</si>
  <si>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</si>
  <si>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</si>
  <si>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</si>
  <si>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</si>
  <si>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</si>
  <si>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</si>
  <si>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</si>
  <si>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</si>
  <si>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</si>
  <si>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</si>
  <si>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</si>
  <si>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</si>
  <si>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</si>
  <si>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</si>
  <si>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</si>
  <si>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</si>
  <si>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</si>
  <si>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</si>
  <si>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</si>
  <si>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</si>
  <si>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</si>
  <si>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</si>
  <si>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</si>
  <si>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</si>
  <si>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</si>
  <si>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</si>
  <si>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</si>
  <si>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</si>
  <si>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</si>
  <si>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</si>
  <si>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</si>
  <si>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</si>
  <si>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</si>
  <si>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</si>
  <si>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</si>
  <si>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</si>
  <si>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</si>
  <si>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</si>
  <si>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</si>
  <si>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</si>
  <si>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</si>
  <si>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</si>
  <si>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</si>
  <si>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</si>
  <si>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</si>
  <si>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</si>
  <si>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</si>
  <si>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</si>
  <si>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</si>
  <si>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</si>
  <si>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</si>
  <si>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</si>
  <si>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</si>
  <si>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</si>
  <si>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</si>
  <si>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</si>
  <si>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</si>
  <si>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</si>
  <si>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</si>
  <si>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</si>
  <si>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</si>
  <si>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</si>
  <si>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</si>
  <si>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</si>
  <si>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</si>
  <si>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</si>
  <si>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</si>
  <si>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</si>
  <si>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</si>
  <si>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</si>
  <si>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</si>
  <si>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</si>
  <si>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</si>
  <si>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</si>
  <si>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</si>
  <si>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</si>
  <si>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</si>
  <si>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</si>
  <si>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</si>
  <si>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</si>
  <si>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</si>
  <si>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</si>
  <si>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</si>
  <si>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</si>
  <si>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</si>
  <si>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</si>
  <si>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</si>
  <si>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</si>
  <si>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</si>
  <si>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</si>
  <si>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</si>
  <si>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</si>
  <si>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</si>
  <si>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</si>
  <si>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</si>
  <si>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</si>
  <si>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</si>
  <si>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</si>
  <si>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</si>
  <si>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</si>
  <si>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</si>
  <si>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</si>
  <si>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</si>
  <si>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</si>
  <si>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</si>
  <si>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</si>
  <si>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</si>
  <si>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</si>
  <si>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</si>
  <si>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</si>
  <si>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</si>
  <si>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</si>
  <si>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</si>
  <si>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</si>
  <si>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</si>
  <si>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</si>
  <si>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</si>
  <si>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</si>
  <si>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</si>
  <si>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</si>
  <si>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</si>
  <si>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</si>
  <si>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</si>
  <si>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</si>
  <si>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</si>
  <si>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</si>
  <si>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</si>
  <si>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</si>
  <si>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</si>
  <si>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</si>
  <si>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</si>
  <si>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</si>
  <si>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</si>
  <si>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</si>
  <si>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</si>
  <si>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</si>
  <si>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</si>
  <si>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</si>
  <si>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</si>
  <si>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</si>
  <si>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</si>
  <si>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</si>
  <si>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</si>
  <si>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</si>
  <si>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</si>
  <si>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</si>
  <si>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</si>
  <si>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</si>
  <si>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</si>
  <si>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</si>
  <si>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</si>
  <si>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</si>
  <si>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</si>
  <si>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</si>
  <si>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</si>
  <si>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</si>
  <si>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</si>
  <si>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</si>
  <si>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</si>
  <si>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</si>
  <si>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</si>
  <si>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</si>
  <si>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</si>
  <si>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</si>
  <si>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</si>
  <si>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</si>
  <si>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</si>
  <si>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</si>
  <si>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</si>
  <si>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</si>
  <si>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</si>
  <si>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</si>
  <si>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</si>
  <si>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</si>
  <si>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</si>
  <si>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</si>
  <si>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</si>
  <si>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</si>
  <si>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</si>
  <si>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</si>
  <si>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</si>
  <si>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</si>
  <si>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</si>
  <si>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</si>
  <si>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</si>
  <si>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</si>
  <si>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</si>
  <si>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</si>
  <si>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</si>
  <si>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</si>
  <si>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</si>
  <si>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</si>
  <si>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</si>
  <si>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</si>
  <si>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</si>
  <si>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</si>
  <si>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</si>
  <si>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</si>
  <si>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</si>
  <si>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</si>
  <si>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</si>
  <si>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</si>
  <si>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</si>
  <si>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</si>
  <si>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</si>
  <si>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</si>
  <si>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</si>
  <si>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</si>
  <si>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</si>
  <si>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</si>
  <si>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</si>
  <si>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</si>
  <si>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</si>
  <si>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</si>
  <si>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</si>
  <si>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</si>
  <si>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</si>
  <si>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</si>
  <si>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</si>
  <si>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</si>
  <si>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</si>
  <si>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</si>
  <si>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</si>
  <si>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</si>
  <si>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</si>
  <si>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</si>
  <si>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</si>
  <si>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</si>
  <si>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</si>
  <si>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</si>
  <si>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</si>
  <si>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</si>
  <si>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</si>
  <si>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</si>
  <si>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</si>
  <si>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</si>
  <si>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</si>
  <si>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</si>
  <si>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</si>
  <si>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</si>
  <si>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</si>
  <si>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</si>
  <si>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</si>
  <si>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</si>
  <si>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</si>
  <si>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</si>
  <si>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</si>
  <si>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</si>
  <si>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</si>
  <si>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</si>
  <si>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</si>
  <si>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</si>
  <si>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</si>
  <si>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</si>
  <si>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</si>
  <si>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</si>
  <si>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</si>
  <si>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</si>
  <si>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</si>
  <si>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</si>
  <si>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</si>
  <si>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</si>
  <si>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</si>
  <si>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</si>
  <si>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</si>
  <si>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</si>
  <si>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</si>
  <si>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</si>
  <si>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</si>
  <si>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</si>
  <si>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</si>
  <si>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</si>
  <si>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</si>
  <si>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</si>
  <si>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</si>
  <si>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</si>
  <si>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</si>
  <si>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</si>
  <si>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</si>
  <si>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</si>
  <si>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</si>
  <si>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</si>
  <si>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</si>
  <si>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</si>
  <si>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</si>
  <si>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</si>
  <si>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</si>
  <si>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</si>
  <si>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</si>
  <si>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</si>
  <si>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</si>
  <si>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</si>
  <si>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</si>
  <si>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</si>
  <si>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</si>
  <si>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</si>
  <si>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</si>
  <si>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</si>
  <si>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</si>
  <si>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</si>
  <si>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</si>
  <si>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</si>
  <si>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</si>
  <si>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</si>
  <si>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</si>
  <si>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</si>
  <si>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</si>
  <si>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</si>
  <si>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</si>
  <si>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</si>
  <si>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</si>
  <si>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</si>
  <si>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</si>
  <si>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</si>
  <si>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</si>
  <si>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</si>
  <si>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</si>
  <si>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</si>
  <si>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</si>
  <si>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</si>
  <si>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</si>
  <si>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</si>
  <si>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</si>
  <si>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</si>
  <si>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</si>
  <si>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</si>
  <si>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</si>
  <si>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</si>
  <si>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</si>
  <si>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</si>
  <si>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</si>
  <si>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</si>
  <si>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</si>
  <si>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</si>
  <si>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</si>
  <si>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</si>
  <si>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</si>
  <si>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</si>
  <si>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</si>
  <si>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</si>
  <si>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</si>
  <si>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</si>
  <si>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</si>
  <si>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</si>
  <si>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</si>
  <si>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</si>
  <si>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</si>
  <si>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</si>
  <si>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</si>
  <si>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</si>
  <si>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</si>
  <si>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</si>
  <si>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</si>
  <si>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</si>
  <si>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</si>
  <si>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</si>
  <si>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</si>
  <si>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</si>
  <si>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</si>
  <si>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</si>
  <si>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</si>
  <si>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</si>
  <si>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</si>
  <si>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</si>
  <si>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</si>
  <si>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</si>
  <si>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</si>
  <si>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</si>
  <si>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</si>
  <si>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</si>
  <si>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</si>
  <si>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</si>
  <si>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</si>
  <si>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</si>
  <si>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</si>
  <si>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</si>
  <si>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</si>
  <si>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</si>
  <si>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</si>
  <si>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</si>
  <si>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</si>
  <si>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</si>
  <si>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</si>
  <si>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</si>
  <si>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</si>
  <si>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</si>
  <si>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</si>
  <si>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</si>
  <si>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</si>
  <si>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</si>
  <si>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</si>
  <si>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</si>
  <si>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</si>
  <si>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</si>
  <si>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</si>
  <si>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</si>
  <si>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</si>
  <si>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</si>
  <si>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</si>
  <si>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</si>
  <si>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</si>
  <si>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</si>
  <si>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</si>
  <si>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</si>
  <si>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</si>
  <si>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</si>
  <si>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</si>
  <si>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</si>
  <si>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</si>
  <si>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</si>
  <si>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</si>
  <si>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</si>
  <si>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</si>
  <si>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</si>
  <si>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</si>
  <si>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</si>
  <si>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</si>
  <si>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</si>
  <si>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</si>
  <si>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</si>
  <si>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</si>
  <si>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</si>
  <si>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</si>
  <si>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</si>
  <si>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</si>
  <si>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</si>
  <si>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</si>
  <si>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</si>
  <si>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</si>
  <si>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</si>
  <si>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</si>
  <si>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</si>
  <si>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</si>
  <si>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</si>
  <si>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</si>
  <si>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</si>
  <si>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</si>
  <si>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</si>
  <si>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</si>
  <si>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</si>
  <si>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</si>
  <si>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</si>
  <si>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</si>
  <si>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</si>
  <si>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</si>
  <si>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</si>
  <si>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</si>
  <si>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</si>
  <si>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</si>
  <si>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</si>
  <si>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</si>
  <si>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</si>
  <si>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</si>
  <si>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</si>
  <si>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</si>
  <si>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</si>
  <si>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</si>
  <si>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</si>
  <si>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</si>
  <si>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</si>
  <si>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</si>
  <si>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</si>
  <si>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</si>
  <si>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</si>
  <si>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</si>
  <si>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</si>
  <si>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</si>
  <si>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</si>
  <si>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</si>
  <si>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</si>
  <si>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</si>
  <si>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</si>
  <si>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</si>
  <si>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</si>
  <si>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</si>
  <si>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</si>
  <si>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</si>
  <si>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</si>
  <si>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</si>
  <si>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</si>
  <si>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</si>
  <si>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</si>
  <si>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</si>
  <si>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</si>
  <si>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</si>
  <si>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</si>
  <si>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</si>
  <si>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</si>
  <si>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</si>
  <si>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</si>
  <si>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</si>
  <si>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</si>
  <si>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</si>
  <si>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</si>
  <si>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</si>
  <si>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</si>
  <si>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</si>
  <si>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</si>
  <si>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</si>
  <si>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</si>
  <si>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</si>
  <si>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</si>
  <si>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</si>
  <si>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</si>
  <si>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</si>
  <si>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</si>
  <si>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</si>
  <si>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</si>
  <si>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</si>
  <si>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</si>
  <si>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</si>
  <si>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</si>
  <si>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</si>
  <si>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</si>
  <si>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</si>
  <si>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</si>
  <si>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</si>
  <si>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</si>
  <si>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</si>
  <si>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</si>
  <si>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</si>
  <si>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</si>
  <si>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</si>
  <si>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</si>
  <si>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</si>
  <si>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</si>
  <si>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</si>
  <si>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</si>
  <si>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</si>
  <si>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</si>
  <si>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</si>
  <si>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</si>
  <si>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</si>
  <si>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</si>
  <si>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</si>
  <si>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</si>
  <si>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</si>
  <si>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</si>
  <si>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</si>
  <si>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</si>
  <si>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</si>
  <si>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</si>
  <si>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</si>
  <si>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</si>
  <si>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</si>
  <si>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</si>
  <si>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</si>
  <si>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</si>
  <si>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</si>
  <si>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</si>
  <si>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</si>
  <si>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</si>
  <si>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</si>
  <si>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</si>
  <si>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</si>
  <si>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</si>
  <si>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</si>
  <si>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</si>
  <si>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</si>
  <si>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</si>
  <si>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</si>
  <si>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</si>
  <si>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</si>
  <si>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</si>
  <si>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</si>
  <si>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</si>
  <si>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</si>
  <si>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</si>
  <si>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</si>
  <si>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</si>
  <si>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</si>
  <si>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</si>
  <si>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</si>
  <si>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</si>
  <si>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</si>
  <si>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</si>
  <si>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</si>
  <si>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</si>
  <si>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</si>
  <si>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</si>
  <si>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</si>
  <si>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</si>
  <si>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</si>
  <si>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</si>
  <si>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</si>
  <si>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</si>
  <si>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</si>
  <si>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</si>
  <si>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</si>
  <si>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</si>
  <si>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</si>
  <si>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</si>
  <si>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</si>
  <si>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</si>
  <si>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</si>
  <si>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</si>
  <si>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</si>
  <si>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</si>
  <si>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</si>
  <si>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</si>
  <si>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</si>
  <si>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</si>
  <si>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</si>
  <si>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</si>
  <si>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</si>
  <si>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</si>
  <si>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</si>
  <si>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</si>
  <si>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</si>
  <si>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</si>
  <si>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</si>
  <si>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</si>
  <si>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</si>
  <si>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</si>
  <si>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</si>
  <si>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</si>
  <si>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</si>
  <si>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</si>
  <si>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</si>
  <si>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</si>
  <si>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</si>
  <si>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</si>
  <si>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</si>
  <si>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</si>
  <si>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</si>
  <si>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</si>
  <si>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</si>
  <si>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</si>
  <si>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</si>
  <si>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</si>
  <si>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</si>
  <si>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</si>
  <si>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</si>
  <si>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</si>
  <si>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</si>
  <si>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</si>
  <si>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</si>
  <si>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</si>
  <si>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</si>
  <si>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</si>
  <si>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</si>
  <si>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</si>
  <si>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</si>
  <si>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</si>
  <si>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</si>
  <si>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</si>
  <si>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</si>
  <si>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</si>
  <si>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</si>
  <si>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</si>
  <si>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</si>
  <si>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</si>
  <si>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</si>
  <si>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</si>
  <si>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</si>
  <si>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</si>
  <si>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</si>
  <si>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</si>
  <si>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</si>
  <si>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</si>
  <si>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</si>
  <si>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</si>
  <si>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</si>
  <si>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</si>
  <si>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</si>
  <si>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</si>
  <si>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</si>
  <si>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</si>
  <si>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</si>
  <si>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</si>
  <si>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</si>
  <si>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</si>
  <si>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</si>
  <si>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</si>
  <si>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</si>
  <si>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</si>
  <si>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</si>
  <si>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</si>
  <si>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</si>
  <si>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</si>
  <si>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</si>
  <si>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</si>
  <si>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</si>
  <si>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</si>
  <si>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</si>
  <si>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</si>
  <si>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</si>
  <si>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</si>
  <si>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</si>
  <si>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</si>
  <si>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</si>
  <si>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</si>
  <si>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</si>
  <si>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</si>
  <si>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</si>
  <si>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</si>
  <si>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</si>
  <si>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</si>
  <si>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</si>
  <si>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</si>
  <si>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</si>
  <si>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</si>
  <si>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</si>
  <si>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</si>
  <si>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</si>
  <si>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</si>
  <si>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</si>
  <si>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</si>
  <si>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</si>
  <si>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</si>
  <si>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</si>
  <si>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</si>
  <si>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</si>
  <si>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</si>
  <si>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</si>
  <si>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</si>
  <si>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</si>
  <si>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</si>
  <si>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</si>
  <si>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</si>
  <si>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</si>
  <si>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</si>
  <si>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</si>
  <si>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</si>
  <si>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</si>
  <si>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</si>
  <si>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</si>
  <si>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</si>
  <si>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</si>
  <si>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</si>
  <si>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</si>
  <si>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</si>
  <si>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</si>
  <si>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</si>
  <si>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</si>
  <si>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</si>
  <si>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</si>
  <si>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</si>
  <si>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</si>
  <si>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</si>
  <si>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</si>
  <si>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</si>
  <si>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</si>
  <si>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</si>
  <si>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</si>
  <si>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</si>
  <si>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</si>
  <si>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</si>
  <si>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</si>
  <si>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</si>
  <si>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</si>
  <si>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</si>
  <si>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</si>
  <si>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</si>
  <si>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</si>
  <si>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</si>
  <si>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</si>
  <si>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</si>
  <si>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</si>
  <si>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</si>
  <si>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</si>
  <si>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</si>
  <si>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</si>
  <si>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</si>
  <si>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</si>
  <si>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</si>
  <si>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</si>
  <si>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</si>
  <si>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</si>
  <si>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</si>
  <si>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</si>
  <si>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</si>
  <si>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</si>
  <si>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</si>
  <si>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</si>
  <si>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</si>
  <si>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</si>
  <si>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</si>
  <si>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</si>
  <si>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</si>
  <si>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</si>
  <si>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</si>
  <si>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</si>
  <si>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</si>
  <si>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</si>
  <si>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</si>
  <si>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</si>
  <si>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</si>
  <si>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</si>
  <si>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</si>
  <si>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</si>
  <si>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</si>
  <si>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</si>
  <si>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</si>
  <si>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</si>
  <si>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</si>
  <si>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</si>
  <si>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</si>
  <si>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</si>
  <si>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</si>
  <si>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</si>
  <si>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</si>
  <si>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</si>
  <si>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</si>
  <si>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</si>
  <si>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</si>
  <si>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</si>
  <si>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</si>
  <si>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</si>
  <si>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</si>
  <si>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</si>
  <si>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</si>
  <si>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</si>
  <si>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</si>
  <si>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</si>
  <si>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</si>
  <si>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</si>
  <si>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</si>
  <si>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</si>
  <si>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</si>
  <si>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</si>
  <si>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</si>
  <si>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</si>
  <si>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</si>
  <si>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</si>
  <si>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</si>
  <si>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</si>
  <si>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</si>
  <si>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</si>
  <si>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</si>
  <si>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</si>
  <si>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</si>
  <si>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</si>
  <si>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</si>
  <si>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</si>
  <si>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</si>
  <si>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</si>
  <si>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</si>
  <si>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</si>
  <si>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</si>
  <si>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</si>
  <si>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</si>
  <si>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</si>
  <si>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</si>
  <si>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</si>
  <si>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</si>
  <si>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</si>
  <si>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</si>
  <si>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</si>
  <si>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</si>
  <si>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</si>
  <si>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</si>
  <si>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</si>
  <si>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</si>
  <si>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</si>
  <si>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</si>
  <si>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</si>
  <si>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</si>
  <si>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</si>
  <si>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</si>
  <si>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</si>
  <si>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</si>
  <si>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</si>
  <si>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</si>
  <si>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</si>
  <si>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</si>
  <si>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</si>
  <si>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</si>
  <si>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</si>
  <si>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</si>
  <si>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</si>
  <si>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</si>
  <si>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</si>
  <si>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</si>
  <si>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</si>
  <si>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</si>
  <si>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</si>
  <si>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</si>
  <si>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</si>
  <si>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</si>
  <si>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</si>
  <si>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</si>
  <si>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</si>
  <si>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</si>
  <si>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</si>
  <si>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</si>
  <si>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</si>
  <si>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</si>
  <si>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</si>
  <si>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</si>
  <si>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</si>
  <si>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</si>
  <si>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</si>
  <si>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</si>
  <si>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</si>
  <si>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</si>
  <si>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</si>
  <si>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</si>
  <si>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</si>
  <si>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</si>
  <si>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</si>
  <si>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</si>
  <si>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</si>
  <si>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</si>
  <si>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</si>
  <si>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</si>
  <si>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</si>
  <si>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</si>
  <si>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</si>
  <si>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</si>
  <si>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</si>
  <si>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</si>
  <si>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</si>
  <si>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</si>
  <si>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</si>
  <si>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</si>
  <si>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</si>
  <si>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</si>
  <si>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</si>
  <si>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</si>
  <si>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</si>
  <si>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</si>
  <si>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</si>
  <si>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</si>
  <si>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</si>
  <si>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</si>
  <si>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</si>
  <si>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</si>
  <si>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</si>
  <si>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</si>
  <si>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</si>
  <si>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</si>
  <si>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</si>
  <si>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</si>
  <si>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</si>
  <si>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</si>
  <si>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</si>
  <si>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</si>
  <si>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</si>
  <si>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</si>
  <si>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</si>
  <si>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</si>
  <si>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</si>
  <si>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</si>
  <si>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</si>
  <si>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</si>
  <si>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</si>
  <si>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</si>
  <si>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</si>
  <si>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</si>
  <si>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</si>
  <si>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</si>
  <si>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</si>
  <si>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</si>
  <si>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</si>
  <si>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</si>
  <si>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</si>
  <si>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</si>
  <si>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</si>
  <si>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</si>
  <si>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</si>
  <si>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</si>
  <si>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</si>
  <si>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</si>
  <si>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</si>
  <si>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</si>
  <si>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</si>
  <si>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</si>
  <si>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</si>
  <si>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</si>
  <si>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</si>
  <si>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</si>
  <si>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</si>
  <si>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</si>
  <si>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</si>
  <si>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</si>
  <si>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</si>
  <si>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</si>
  <si>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</si>
  <si>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</si>
  <si>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</si>
  <si>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</si>
  <si>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</si>
  <si>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</si>
  <si>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</si>
  <si>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</si>
  <si>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</si>
  <si>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</si>
  <si>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</si>
  <si>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</si>
  <si>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</si>
  <si>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</si>
  <si>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</si>
  <si>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</si>
  <si>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</si>
  <si>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</si>
  <si>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</si>
  <si>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</si>
  <si>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</si>
  <si>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</si>
  <si>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</si>
  <si>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</si>
  <si>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</si>
  <si>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</si>
  <si>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</si>
  <si>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</si>
  <si>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</si>
  <si>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</si>
  <si>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</si>
  <si>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</si>
  <si>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</si>
  <si>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</si>
  <si>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</si>
  <si>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</si>
  <si>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</si>
  <si>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</si>
  <si>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</si>
  <si>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</si>
  <si>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</si>
  <si>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</si>
  <si>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</si>
  <si>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</si>
  <si>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</si>
  <si>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</si>
  <si>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</si>
  <si>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</si>
  <si>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</si>
  <si>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</si>
  <si>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</si>
  <si>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</si>
  <si>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</si>
  <si>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</si>
  <si>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</si>
  <si>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</si>
  <si>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</si>
  <si>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</si>
  <si>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</si>
  <si>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</si>
  <si>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</si>
  <si>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</si>
  <si>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</si>
  <si>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</si>
  <si>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</si>
  <si>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</si>
  <si>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</si>
  <si>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</si>
  <si>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</si>
  <si>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</si>
  <si>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</si>
  <si>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</si>
  <si>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</si>
  <si>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</si>
  <si>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</si>
  <si>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</si>
  <si>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</si>
  <si>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</si>
  <si>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</si>
  <si>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</si>
  <si>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</si>
  <si>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</si>
  <si>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</si>
  <si>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</si>
  <si>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</si>
  <si>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</si>
  <si>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</si>
  <si>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</si>
  <si>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</si>
  <si>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</si>
  <si>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</si>
  <si>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</si>
  <si>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</si>
  <si>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</si>
  <si>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</si>
  <si>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</si>
  <si>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</si>
  <si>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</si>
  <si>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</si>
  <si>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</si>
  <si>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</si>
  <si>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</si>
  <si>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</si>
  <si>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</si>
  <si>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</si>
  <si>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</si>
  <si>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</si>
  <si>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</si>
  <si>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</si>
  <si>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</si>
  <si>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</si>
  <si>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</si>
  <si>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</si>
  <si>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</si>
  <si>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</si>
  <si>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</si>
  <si>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</si>
  <si>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</si>
  <si>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</si>
  <si>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</si>
  <si>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</si>
  <si>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</si>
  <si>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</si>
  <si>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</si>
  <si>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</si>
  <si>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</si>
  <si>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</si>
  <si>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</si>
  <si>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</si>
  <si>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</si>
  <si>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</si>
  <si>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</si>
  <si>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</si>
  <si>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</si>
  <si>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</si>
  <si>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</si>
  <si>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</si>
  <si>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</si>
  <si>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</si>
  <si>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</si>
  <si>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</si>
  <si>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</si>
  <si>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</si>
  <si>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</si>
  <si>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</si>
  <si>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</si>
  <si>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</si>
  <si>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</si>
  <si>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</si>
  <si>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</si>
  <si>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</si>
  <si>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</si>
  <si>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</si>
  <si>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</si>
  <si>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</si>
  <si>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</si>
  <si>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</si>
  <si>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</si>
  <si>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</si>
  <si>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</si>
  <si>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</si>
  <si>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</si>
  <si>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</si>
  <si>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</si>
  <si>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</si>
  <si>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</si>
  <si>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</si>
  <si>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</si>
  <si>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</si>
  <si>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</si>
  <si>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</si>
  <si>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</si>
  <si>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</si>
  <si>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</si>
  <si>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</si>
  <si>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</si>
  <si>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</si>
  <si>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</si>
  <si>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</si>
  <si>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</si>
  <si>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</si>
  <si>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</si>
  <si>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</si>
  <si>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</si>
  <si>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</si>
  <si>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</si>
  <si>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</si>
  <si>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</si>
  <si>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</si>
  <si>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</si>
  <si>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</si>
  <si>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</si>
  <si>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</si>
  <si>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</si>
  <si>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</si>
  <si>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</si>
  <si>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</si>
  <si>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</si>
  <si>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</si>
  <si>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</si>
  <si>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</si>
  <si>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</si>
  <si>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</si>
  <si>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</si>
  <si>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</si>
  <si>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</si>
  <si>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</si>
  <si>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</si>
  <si>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</si>
  <si>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</si>
  <si>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</si>
  <si>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</si>
  <si>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</si>
  <si>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</si>
  <si>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</si>
  <si>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</si>
  <si>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</si>
  <si>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</si>
  <si>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</si>
  <si>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</si>
  <si>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</si>
  <si>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</si>
  <si>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</si>
  <si>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</si>
  <si>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</si>
  <si>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</si>
  <si>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</si>
  <si>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</si>
  <si>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</si>
  <si>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</si>
  <si>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</si>
  <si>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</si>
  <si>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</si>
  <si>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</si>
  <si>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</si>
  <si>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</si>
  <si>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</si>
  <si>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</si>
  <si>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</si>
  <si>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</si>
  <si>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</si>
  <si>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</si>
  <si>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</si>
  <si>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</si>
  <si>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</si>
  <si>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</si>
  <si>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</si>
  <si>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</si>
  <si>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</si>
  <si>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</si>
  <si>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</si>
  <si>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</si>
  <si>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</si>
  <si>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</si>
  <si>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</si>
  <si>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</si>
  <si>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</si>
  <si>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</si>
  <si>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</si>
  <si>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</si>
  <si>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</si>
  <si>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</si>
  <si>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</si>
  <si>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</si>
  <si>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</si>
  <si>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</si>
  <si>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</si>
  <si>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</si>
  <si>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</si>
  <si>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</si>
  <si>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</si>
  <si>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</si>
  <si>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</si>
  <si>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</si>
  <si>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</si>
  <si>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</si>
  <si>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</si>
  <si>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</si>
  <si>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</si>
  <si>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</si>
  <si>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</si>
  <si>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</si>
  <si>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</si>
  <si>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</si>
  <si>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</si>
  <si>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</si>
  <si>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</si>
  <si>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</si>
  <si>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</si>
  <si>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</si>
  <si>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</si>
  <si>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</si>
  <si>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</si>
  <si>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</si>
  <si>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</si>
  <si>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</si>
  <si>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</si>
  <si>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</si>
  <si>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</si>
  <si>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</si>
  <si>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</si>
  <si>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</si>
  <si>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</si>
  <si>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</si>
  <si>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</si>
  <si>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</si>
  <si>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</si>
  <si>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</si>
  <si>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</si>
  <si>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</si>
  <si>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</si>
  <si>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</si>
  <si>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</si>
  <si>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</si>
  <si>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</si>
  <si>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</si>
  <si>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</si>
  <si>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</si>
  <si>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</si>
  <si>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</si>
  <si>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</si>
  <si>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</si>
  <si>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</si>
  <si>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</si>
  <si>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</si>
  <si>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</si>
  <si>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</si>
  <si>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</si>
  <si>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</si>
  <si>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</si>
  <si>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</si>
  <si>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</si>
  <si>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</si>
  <si>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</si>
  <si>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</si>
  <si>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</si>
  <si>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</si>
  <si>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</si>
  <si>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</si>
  <si>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</si>
  <si>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</si>
  <si>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</si>
  <si>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</si>
  <si>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</si>
  <si>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</si>
  <si>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</si>
  <si>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</si>
  <si>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</si>
  <si>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</si>
  <si>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</si>
  <si>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</si>
  <si>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</si>
  <si>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</si>
  <si>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</si>
  <si>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</si>
  <si>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</si>
  <si>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</si>
  <si>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</si>
  <si>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</si>
  <si>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</si>
  <si>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</si>
  <si>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</si>
  <si>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</si>
  <si>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</si>
  <si>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</si>
  <si>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</si>
  <si>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</si>
  <si>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</si>
  <si>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</si>
  <si>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</si>
  <si>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</si>
  <si>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</si>
  <si>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</si>
  <si>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</si>
  <si>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</si>
  <si>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</si>
  <si>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</si>
  <si>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</si>
  <si>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</si>
  <si>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</si>
  <si>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</si>
  <si>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</si>
  <si>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</si>
  <si>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</si>
  <si>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</si>
  <si>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</si>
  <si>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</si>
  <si>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</si>
  <si>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</si>
  <si>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</si>
  <si>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</si>
  <si>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</si>
  <si>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</si>
  <si>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</si>
  <si>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</si>
  <si>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</si>
  <si>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</si>
  <si>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</si>
  <si>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</si>
  <si>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</si>
  <si>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</si>
  <si>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</si>
  <si>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</si>
  <si>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</si>
  <si>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</si>
  <si>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</si>
  <si>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</si>
  <si>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</si>
  <si>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</si>
  <si>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</si>
  <si>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</si>
  <si>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</si>
  <si>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</si>
  <si>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</si>
  <si>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</si>
  <si>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</si>
  <si>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</si>
  <si>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</si>
  <si>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</si>
  <si>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</si>
  <si>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</si>
  <si>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</si>
  <si>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</si>
  <si>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</si>
  <si>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</si>
  <si>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</si>
  <si>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</si>
  <si>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</si>
  <si>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</si>
  <si>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</si>
  <si>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</si>
  <si>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</si>
  <si>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</si>
  <si>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</si>
  <si>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</si>
  <si>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</si>
  <si>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</si>
  <si>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</si>
  <si>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</si>
  <si>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</si>
  <si>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</si>
  <si>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</si>
  <si>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</si>
  <si>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</si>
  <si>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</si>
  <si>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</si>
  <si>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</si>
  <si>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</si>
  <si>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</si>
  <si>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</si>
  <si>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</si>
  <si>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</si>
  <si>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</si>
  <si>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</si>
  <si>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</si>
  <si>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</si>
  <si>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</si>
  <si>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</si>
  <si>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</si>
  <si>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</si>
  <si>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</si>
  <si>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</si>
  <si>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</si>
  <si>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</si>
  <si>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</si>
  <si>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</si>
  <si>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</si>
  <si>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</si>
  <si>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</si>
  <si>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</si>
  <si>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</si>
  <si>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</si>
  <si>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</si>
  <si>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</si>
  <si>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</si>
  <si>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</si>
  <si>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</si>
  <si>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</si>
  <si>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</si>
  <si>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</si>
  <si>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</si>
  <si>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</si>
  <si>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</si>
  <si>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</si>
  <si>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</si>
  <si>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</si>
  <si>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</si>
  <si>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</si>
  <si>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</si>
  <si>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</si>
  <si>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</si>
  <si>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</si>
  <si>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</si>
  <si>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</si>
  <si>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</si>
  <si>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</si>
  <si>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</si>
  <si>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</si>
  <si>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</si>
  <si>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</si>
  <si>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</si>
  <si>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</si>
  <si>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</si>
  <si>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</si>
  <si>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</si>
  <si>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</si>
  <si>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</si>
  <si>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</si>
  <si>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</si>
  <si>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</si>
  <si>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</si>
  <si>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</si>
  <si>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</si>
  <si>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</si>
  <si>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</si>
  <si>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</si>
  <si>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</si>
  <si>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</si>
  <si>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</si>
  <si>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</si>
  <si>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</si>
  <si>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</si>
  <si>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</si>
  <si>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</si>
  <si>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</si>
  <si>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</si>
  <si>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</si>
  <si>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</si>
  <si>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</si>
  <si>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</si>
  <si>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</si>
  <si>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</si>
  <si>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</si>
  <si>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</si>
  <si>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</si>
  <si>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</si>
  <si>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</si>
  <si>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</si>
  <si>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</si>
  <si>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</si>
  <si>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</si>
  <si>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</si>
  <si>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</si>
  <si>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</si>
  <si>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</si>
  <si>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</si>
  <si>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</si>
  <si>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</si>
  <si>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</si>
  <si>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</si>
  <si>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</si>
  <si>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</si>
  <si>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</si>
  <si>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</si>
  <si>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</si>
  <si>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</si>
  <si>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</si>
  <si>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</si>
  <si>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</si>
  <si>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</si>
  <si>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</si>
  <si>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</si>
  <si>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</si>
  <si>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</si>
  <si>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</si>
  <si>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</si>
  <si>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</si>
  <si>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</si>
  <si>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</si>
  <si>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</si>
  <si>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</si>
  <si>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</si>
  <si>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</si>
  <si>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</si>
  <si>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</si>
  <si>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</si>
  <si>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</si>
  <si>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</si>
  <si>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</si>
  <si>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</si>
  <si>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</si>
  <si>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</si>
  <si>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</si>
  <si>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</si>
  <si>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</si>
  <si>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</si>
  <si>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</si>
  <si>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</si>
  <si>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</si>
  <si>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</si>
  <si>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</si>
  <si>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</si>
  <si>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</si>
  <si>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</si>
  <si>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</si>
  <si>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</si>
  <si>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</si>
  <si>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</si>
  <si>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</si>
  <si>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</si>
  <si>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</si>
  <si>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</si>
  <si>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</si>
  <si>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</si>
  <si>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</si>
  <si>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</si>
  <si>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</si>
  <si>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</si>
  <si>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</si>
  <si>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</si>
  <si>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</si>
  <si>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</si>
  <si>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</si>
  <si>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</si>
  <si>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</si>
  <si>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</si>
  <si>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</si>
  <si>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</si>
  <si>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</si>
  <si>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</si>
  <si>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</si>
  <si>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</si>
  <si>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</si>
  <si>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</si>
  <si>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</si>
  <si>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</si>
  <si>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</si>
  <si>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</si>
  <si>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</si>
  <si>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</si>
  <si>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</si>
  <si>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</si>
  <si>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</si>
  <si>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</si>
  <si>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</si>
  <si>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</si>
  <si>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</si>
  <si>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</si>
  <si>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</si>
  <si>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</si>
  <si>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</si>
  <si>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</si>
  <si>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</si>
  <si>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</si>
  <si>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</si>
  <si>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</si>
  <si>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</si>
  <si>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</si>
  <si>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</si>
  <si>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</si>
  <si>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</si>
  <si>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</si>
  <si>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</si>
  <si>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</si>
  <si>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</si>
  <si>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</si>
  <si>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</si>
  <si>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</si>
  <si>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</si>
  <si>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</si>
  <si>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</si>
  <si>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</si>
  <si>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</si>
  <si>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</si>
  <si>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</si>
  <si>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</si>
  <si>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</si>
  <si>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</si>
  <si>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</si>
  <si>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</si>
  <si>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</si>
  <si>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</si>
  <si>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</si>
  <si>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</si>
  <si>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</si>
  <si>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</si>
  <si>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</si>
  <si>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</si>
  <si>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</si>
  <si>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</si>
  <si>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</si>
  <si>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</si>
  <si>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</si>
  <si>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</si>
  <si>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</si>
  <si>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</si>
  <si>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</si>
  <si>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</si>
  <si>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</si>
  <si>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</si>
  <si>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</si>
  <si>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</si>
  <si>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</si>
  <si>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</si>
  <si>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</si>
  <si>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</si>
  <si>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</si>
  <si>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</si>
  <si>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</si>
  <si>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</si>
  <si>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</si>
  <si>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</si>
  <si>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</si>
  <si>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</si>
  <si>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</si>
  <si>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</si>
  <si>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</si>
  <si>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</si>
  <si>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</si>
  <si>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</si>
  <si>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</si>
  <si>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</si>
  <si>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</si>
  <si>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</si>
  <si>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</si>
  <si>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</si>
  <si>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</si>
  <si>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</si>
  <si>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</si>
  <si>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</si>
  <si>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</si>
  <si>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</si>
  <si>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</si>
  <si>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</si>
  <si>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</si>
  <si>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</si>
  <si>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</si>
  <si>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</si>
  <si>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</si>
  <si>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</si>
  <si>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</si>
  <si>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</si>
  <si>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</si>
  <si>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</si>
  <si>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</si>
  <si>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</si>
  <si>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</si>
  <si>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</si>
  <si>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</si>
  <si>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</si>
  <si>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</si>
  <si>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</si>
  <si>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</si>
  <si>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</si>
  <si>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</si>
  <si>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</si>
  <si>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</si>
  <si>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</si>
  <si>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</si>
  <si>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</si>
  <si>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</si>
  <si>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</si>
  <si>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</si>
  <si>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</si>
  <si>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</si>
  <si>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</si>
  <si>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</si>
  <si>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</si>
  <si>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</si>
  <si>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</si>
  <si>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</si>
  <si>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</si>
  <si>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</si>
  <si>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</si>
  <si>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</si>
  <si>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</si>
  <si>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</si>
  <si>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</si>
  <si>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</si>
  <si>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</si>
  <si>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</si>
  <si>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</si>
  <si>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</si>
  <si>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</si>
  <si>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</si>
  <si>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</si>
  <si>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</si>
  <si>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</si>
  <si>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</si>
  <si>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</si>
  <si>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</si>
  <si>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</si>
  <si>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</si>
  <si>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</si>
  <si>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</si>
  <si>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</si>
  <si>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</si>
  <si>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</si>
  <si>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</si>
  <si>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</si>
  <si>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</si>
  <si>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</si>
  <si>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</si>
  <si>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</si>
  <si>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</si>
  <si>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</si>
  <si>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</si>
  <si>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</si>
  <si>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</si>
  <si>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</si>
  <si>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</si>
  <si>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</si>
  <si>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</si>
  <si>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</si>
  <si>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</si>
  <si>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</si>
  <si>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</si>
  <si>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</si>
  <si>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</si>
  <si>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</si>
  <si>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</si>
  <si>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</si>
  <si>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</si>
  <si>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</si>
  <si>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</si>
  <si>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</si>
  <si>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</si>
  <si>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</si>
  <si>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</si>
  <si>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</si>
  <si>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</si>
  <si>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</si>
  <si>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</si>
  <si>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</si>
  <si>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</si>
  <si>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</si>
  <si>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</si>
  <si>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</si>
  <si>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</si>
  <si>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</si>
  <si>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</si>
  <si>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</si>
  <si>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</si>
  <si>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</si>
  <si>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</si>
  <si>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</si>
  <si>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</si>
  <si>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</si>
  <si>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</si>
  <si>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</si>
  <si>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</si>
  <si>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</si>
  <si>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</si>
  <si>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</si>
  <si>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</si>
  <si>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</si>
  <si>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</si>
  <si>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</si>
  <si>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</si>
  <si>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</si>
  <si>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</si>
  <si>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</si>
  <si>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</si>
  <si>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</si>
  <si>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</si>
  <si>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</si>
  <si>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</si>
  <si>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</si>
  <si>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</si>
  <si>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</si>
  <si>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</si>
  <si>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</si>
  <si>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</si>
  <si>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</si>
  <si>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</si>
  <si>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</si>
  <si>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</si>
  <si>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</si>
  <si>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</si>
  <si>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</si>
  <si>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</si>
  <si>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</si>
  <si>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</si>
  <si>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</si>
  <si>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</si>
  <si>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</si>
  <si>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</si>
  <si>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</si>
  <si>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</si>
  <si>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</si>
  <si>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</si>
  <si>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</si>
  <si>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</si>
  <si>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</si>
  <si>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</si>
  <si>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</si>
  <si>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</si>
  <si>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</si>
  <si>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</si>
  <si>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</si>
  <si>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</si>
  <si>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</si>
  <si>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</si>
  <si>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</si>
  <si>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</si>
  <si>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</si>
  <si>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</si>
  <si>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</si>
  <si>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</si>
  <si>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</si>
  <si>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</si>
  <si>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</si>
  <si>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</si>
  <si>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</si>
  <si>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</si>
  <si>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</si>
  <si>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</si>
  <si>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</si>
  <si>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</si>
  <si>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</si>
  <si>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</si>
  <si>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</si>
  <si>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</si>
  <si>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</si>
  <si>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</si>
  <si>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</si>
  <si>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</si>
  <si>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</si>
  <si>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</si>
  <si>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</si>
  <si>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</si>
  <si>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</si>
  <si>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</si>
  <si>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</si>
  <si>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</si>
  <si>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</si>
  <si>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</si>
  <si>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</si>
  <si>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</si>
  <si>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</si>
  <si>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</si>
  <si>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</si>
  <si>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</si>
  <si>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</si>
  <si>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</si>
  <si>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</si>
  <si>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</si>
  <si>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</si>
  <si>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</si>
  <si>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</si>
  <si>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</si>
  <si>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</si>
  <si>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</si>
  <si>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</si>
  <si>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</si>
  <si>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</si>
  <si>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</si>
  <si>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</si>
  <si>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</si>
  <si>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</si>
  <si>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</si>
  <si>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</si>
  <si>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</si>
  <si>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</si>
  <si>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</si>
  <si>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</si>
  <si>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</si>
  <si>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</si>
  <si>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</si>
  <si>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</si>
  <si>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</si>
  <si>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</si>
  <si>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</si>
  <si>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</si>
  <si>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</si>
  <si>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</si>
  <si>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</si>
  <si>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</si>
  <si>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</si>
  <si>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</si>
  <si>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</si>
  <si>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</si>
  <si>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</si>
  <si>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</si>
  <si>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</si>
  <si>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</si>
  <si>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</si>
  <si>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</si>
  <si>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</si>
  <si>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</si>
  <si>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</si>
  <si>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</si>
  <si>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</si>
  <si>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</si>
  <si>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</si>
  <si>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</si>
  <si>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</si>
  <si>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</si>
  <si>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</si>
  <si>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</si>
  <si>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</si>
  <si>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</si>
  <si>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</si>
  <si>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</si>
  <si>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</si>
  <si>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</si>
  <si>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</si>
  <si>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</si>
  <si>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</si>
  <si>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</si>
  <si>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</si>
  <si>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</si>
  <si>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</si>
  <si>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</si>
  <si>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</si>
  <si>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</si>
  <si>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</si>
  <si>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</si>
  <si>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</si>
  <si>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</si>
  <si>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</si>
  <si>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</si>
  <si>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</si>
  <si>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</si>
  <si>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</si>
  <si>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</si>
  <si>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</si>
  <si>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</si>
  <si>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</si>
  <si>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</si>
  <si>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</si>
  <si>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</si>
  <si>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</si>
  <si>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</si>
  <si>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</si>
  <si>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</si>
  <si>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</si>
  <si>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</si>
  <si>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</si>
  <si>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</si>
  <si>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</si>
  <si>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</si>
  <si>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</si>
  <si>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</si>
  <si>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</si>
  <si>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</si>
  <si>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</si>
  <si>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</si>
  <si>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</si>
  <si>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</si>
  <si>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</si>
  <si>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</si>
  <si>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</si>
  <si>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</si>
  <si>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</si>
  <si>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</si>
  <si>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</si>
  <si>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</si>
  <si>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</si>
  <si>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</si>
  <si>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</si>
  <si>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</si>
  <si>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</si>
  <si>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</si>
  <si>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</si>
  <si>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</si>
  <si>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</si>
  <si>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</si>
  <si>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</si>
  <si>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</si>
  <si>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</si>
  <si>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</si>
  <si>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</si>
  <si>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</si>
  <si>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</si>
  <si>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</si>
  <si>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</si>
  <si>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</si>
  <si>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</si>
  <si>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</si>
  <si>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</si>
  <si>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</si>
  <si>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</si>
  <si>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</si>
  <si>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</si>
  <si>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</si>
  <si>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</si>
  <si>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</si>
  <si>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</si>
  <si>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</si>
  <si>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</si>
  <si>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</si>
  <si>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</si>
  <si>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</si>
  <si>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</si>
  <si>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</si>
  <si>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</si>
  <si>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</si>
  <si>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</si>
  <si>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</si>
  <si>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</si>
  <si>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</si>
  <si>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</si>
  <si>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</si>
  <si>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</si>
  <si>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</si>
  <si>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</si>
  <si>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</si>
  <si>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</si>
  <si>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</si>
  <si>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</si>
  <si>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</si>
  <si>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</si>
  <si>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</si>
  <si>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</si>
  <si>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</si>
  <si>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</si>
  <si>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</si>
  <si>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</si>
  <si>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</si>
  <si>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</si>
  <si>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</si>
  <si>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</si>
  <si>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</si>
  <si>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</si>
  <si>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</si>
  <si>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</si>
  <si>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</si>
  <si>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</si>
  <si>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</si>
  <si>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</si>
  <si>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</si>
  <si>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</si>
  <si>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</si>
  <si>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</si>
  <si>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</si>
  <si>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</si>
  <si>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</si>
  <si>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</si>
  <si>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</si>
  <si>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</si>
  <si>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</si>
  <si>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</si>
  <si>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</si>
  <si>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</si>
  <si>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</si>
  <si>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</si>
  <si>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</si>
  <si>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</si>
  <si>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</si>
  <si>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</si>
  <si>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</si>
  <si>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</si>
  <si>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</si>
  <si>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</si>
  <si>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</si>
  <si>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</si>
  <si>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</si>
  <si>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</si>
  <si>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</si>
  <si>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</si>
  <si>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</si>
  <si>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</si>
  <si>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</si>
  <si>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</si>
  <si>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</si>
  <si>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</si>
  <si>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</si>
  <si>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</si>
  <si>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</si>
  <si>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</si>
  <si>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</si>
  <si>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</si>
  <si>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</si>
  <si>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</si>
  <si>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</si>
  <si>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</si>
  <si>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</si>
  <si>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</si>
  <si>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</si>
  <si>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</si>
  <si>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</si>
  <si>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</si>
  <si>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</si>
  <si>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</si>
  <si>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</si>
  <si>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</si>
  <si>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</si>
  <si>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</si>
  <si>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</si>
  <si>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</si>
  <si>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</si>
  <si>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</si>
  <si>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</si>
  <si>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</si>
  <si>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</si>
  <si>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</si>
  <si>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</si>
  <si>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</si>
  <si>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</si>
  <si>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</si>
  <si>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</si>
  <si>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</si>
  <si>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</si>
  <si>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</si>
  <si>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</si>
  <si>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</si>
  <si>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</si>
  <si>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</si>
  <si>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</si>
  <si>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</si>
  <si>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</si>
  <si>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</si>
  <si>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</si>
  <si>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</si>
  <si>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</si>
  <si>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</si>
  <si>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</si>
  <si>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</si>
  <si>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</si>
  <si>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</si>
  <si>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</si>
  <si>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</si>
  <si>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</si>
  <si>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</si>
  <si>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</si>
  <si>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</si>
  <si>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</si>
  <si>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</si>
  <si>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</si>
  <si>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</si>
  <si>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</si>
  <si>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</si>
  <si>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</si>
  <si>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</si>
  <si>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</si>
  <si>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</si>
  <si>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</si>
  <si>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</si>
  <si>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</si>
  <si>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</si>
  <si>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</si>
  <si>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</si>
  <si>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</si>
  <si>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</si>
  <si>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</si>
  <si>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</si>
  <si>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</si>
  <si>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</si>
  <si>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</si>
  <si>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</si>
  <si>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</si>
  <si>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</si>
  <si>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</si>
  <si>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</si>
  <si>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</si>
  <si>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</si>
  <si>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</si>
  <si>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</si>
  <si>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</si>
  <si>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</si>
  <si>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</si>
  <si>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</si>
  <si>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</si>
  <si>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</si>
  <si>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</si>
  <si>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</si>
  <si>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</si>
  <si>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</si>
  <si>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</si>
  <si>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</si>
  <si>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</si>
  <si>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</si>
  <si>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</si>
  <si>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</si>
  <si>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</si>
  <si>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</si>
  <si>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</si>
  <si>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</si>
  <si>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</si>
  <si>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</si>
  <si>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</si>
  <si>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</si>
  <si>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</si>
  <si>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</si>
  <si>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</si>
  <si>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</si>
  <si>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</si>
  <si>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</si>
  <si>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</si>
  <si>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</si>
  <si>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</si>
  <si>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</si>
  <si>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</si>
  <si>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</si>
  <si>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</si>
  <si>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</si>
  <si>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</si>
  <si>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</si>
  <si>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</si>
  <si>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</si>
  <si>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</si>
  <si>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</si>
  <si>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</si>
  <si>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</si>
  <si>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</si>
  <si>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</si>
  <si>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</si>
  <si>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</si>
  <si>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</si>
  <si>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</si>
  <si>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</si>
  <si>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</si>
  <si>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</si>
  <si>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</si>
  <si>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</si>
  <si>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</si>
  <si>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</si>
  <si>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</si>
  <si>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</si>
  <si>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</si>
  <si>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</si>
  <si>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</si>
  <si>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</si>
  <si>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</si>
  <si>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</si>
  <si>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</si>
  <si>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</si>
  <si>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</si>
  <si>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</si>
  <si>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</si>
  <si>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</si>
  <si>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</si>
  <si>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</si>
  <si>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</si>
  <si>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</si>
  <si>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</si>
  <si>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</si>
  <si>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</si>
  <si>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</si>
  <si>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</si>
  <si>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</si>
  <si>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</si>
  <si>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</si>
  <si>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</si>
  <si>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</si>
  <si>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</si>
  <si>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</si>
  <si>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</si>
  <si>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</si>
  <si>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</si>
  <si>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</si>
  <si>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</si>
  <si>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</si>
  <si>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</si>
  <si>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</si>
  <si>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</si>
  <si>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</si>
  <si>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</si>
  <si>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</si>
  <si>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</si>
  <si>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</si>
  <si>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</si>
  <si>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</si>
  <si>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</si>
  <si>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</si>
  <si>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</si>
  <si>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</si>
  <si>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</si>
  <si>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</si>
  <si>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</si>
  <si>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</si>
  <si>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</si>
  <si>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</si>
  <si>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</si>
  <si>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</si>
  <si>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</si>
  <si>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</si>
  <si>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</si>
  <si>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</si>
  <si>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</si>
  <si>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</si>
  <si>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</si>
  <si>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</si>
  <si>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</si>
  <si>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</si>
  <si>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</si>
  <si>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</si>
  <si>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</si>
  <si>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</si>
  <si>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</si>
  <si>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</si>
  <si>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</si>
  <si>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</si>
  <si>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</si>
  <si>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</si>
  <si>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</si>
  <si>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</si>
  <si>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</si>
  <si>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</si>
  <si>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</si>
  <si>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</si>
  <si>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</si>
  <si>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</si>
  <si>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</si>
  <si>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</si>
  <si>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</si>
  <si>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</si>
  <si>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</si>
  <si>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</si>
  <si>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</si>
  <si>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</si>
  <si>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</si>
  <si>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</si>
  <si>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</si>
  <si>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</si>
  <si>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</si>
  <si>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</si>
  <si>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</si>
  <si>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</si>
  <si>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</si>
  <si>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</si>
  <si>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</si>
  <si>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</si>
  <si>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</si>
  <si>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</si>
  <si>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</si>
  <si>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</si>
  <si>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</si>
  <si>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</si>
  <si>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</si>
  <si>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</si>
  <si>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</si>
  <si>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</si>
  <si>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</si>
  <si>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</si>
  <si>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</si>
  <si>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</si>
  <si>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</si>
  <si>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</si>
  <si>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</si>
  <si>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</si>
  <si>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</si>
  <si>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</si>
  <si>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</si>
  <si>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</si>
  <si>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</si>
  <si>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</si>
  <si>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</si>
  <si>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</si>
  <si>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</si>
  <si>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</si>
  <si>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</si>
  <si>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</si>
  <si>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</si>
  <si>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</si>
  <si>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</si>
  <si>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</si>
  <si>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</si>
  <si>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</si>
  <si>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</si>
  <si>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</si>
  <si>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</si>
  <si>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</si>
  <si>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</si>
  <si>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</si>
  <si>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</si>
  <si>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</si>
  <si>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</si>
  <si>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</si>
  <si>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</si>
  <si>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</si>
  <si>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</si>
  <si>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</si>
  <si>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</si>
  <si>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</si>
  <si>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</si>
  <si>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</si>
  <si>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</si>
  <si>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</si>
  <si>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</si>
  <si>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</si>
  <si>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</si>
  <si>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</si>
  <si>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</si>
  <si>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</si>
  <si>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</si>
  <si>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</si>
  <si>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</si>
  <si>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</si>
  <si>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</si>
  <si>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</si>
  <si>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</si>
  <si>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</si>
  <si>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</si>
  <si>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</si>
  <si>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</si>
  <si>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</si>
  <si>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</si>
  <si>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</si>
  <si>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</si>
  <si>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</si>
  <si>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</si>
  <si>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</si>
  <si>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</si>
  <si>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</si>
  <si>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</si>
  <si>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</si>
  <si>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</si>
  <si>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</si>
  <si>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</si>
  <si>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</si>
  <si>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</si>
  <si>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</si>
  <si>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</si>
  <si>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</si>
  <si>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</si>
  <si>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</si>
  <si>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</si>
  <si>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</si>
  <si>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</si>
  <si>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</si>
  <si>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</si>
  <si>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</si>
  <si>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</si>
  <si>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</si>
  <si>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</si>
  <si>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</si>
  <si>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</si>
  <si>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</si>
  <si>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</si>
  <si>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</si>
  <si>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</si>
  <si>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</si>
  <si>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</si>
  <si>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</si>
  <si>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</si>
  <si>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</si>
  <si>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</si>
  <si>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</si>
  <si>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</si>
  <si>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</si>
  <si>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</si>
  <si>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</si>
  <si>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</si>
  <si>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</si>
  <si>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</si>
  <si>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</si>
  <si>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</si>
  <si>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</si>
  <si>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</si>
  <si>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</si>
  <si>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</si>
  <si>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</si>
  <si>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</si>
  <si>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</si>
  <si>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</si>
  <si>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</si>
  <si>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</si>
  <si>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</si>
  <si>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</si>
  <si>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</si>
  <si>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</si>
  <si>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</si>
  <si>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</si>
  <si>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</si>
  <si>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</si>
  <si>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</si>
  <si>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</si>
  <si>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</si>
  <si>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</si>
  <si>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</si>
  <si>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</si>
  <si>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</si>
  <si>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</si>
  <si>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</si>
  <si>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</si>
  <si>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</si>
  <si>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</si>
  <si>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</si>
  <si>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</si>
  <si>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</si>
  <si>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</si>
  <si>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</si>
  <si>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</si>
  <si>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</si>
  <si>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</si>
  <si>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</si>
  <si>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</si>
  <si>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</si>
  <si>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</si>
  <si>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</si>
  <si>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</si>
  <si>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</si>
  <si>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</si>
  <si>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</si>
  <si>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</si>
  <si>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</si>
  <si>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</si>
  <si>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</si>
  <si>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</si>
  <si>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</si>
  <si>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</si>
  <si>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</si>
  <si>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</si>
  <si>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</si>
  <si>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</si>
  <si>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</si>
  <si>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</si>
  <si>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</si>
  <si>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</si>
  <si>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</si>
  <si>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</si>
  <si>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</si>
  <si>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</si>
  <si>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</si>
  <si>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</si>
  <si>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</si>
  <si>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</si>
  <si>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</si>
  <si>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</si>
  <si>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</si>
  <si>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</si>
  <si>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</si>
  <si>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</si>
  <si>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</si>
  <si>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</si>
  <si>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</si>
  <si>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</si>
  <si>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</si>
  <si>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</si>
  <si>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</si>
  <si>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</si>
  <si>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</si>
  <si>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</si>
  <si>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</si>
  <si>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</si>
  <si>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</si>
  <si>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</si>
  <si>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</si>
  <si>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</si>
  <si>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</si>
  <si>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</si>
  <si>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</si>
  <si>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</si>
  <si>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</si>
  <si>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</si>
  <si>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</si>
  <si>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</si>
  <si>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</si>
  <si>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</si>
  <si>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</si>
  <si>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</si>
  <si>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</si>
  <si>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</si>
  <si>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</si>
  <si>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</si>
  <si>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</si>
  <si>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</si>
  <si>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</si>
  <si>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</si>
  <si>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</si>
  <si>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</si>
  <si>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</si>
  <si>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</si>
  <si>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</si>
  <si>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</si>
  <si>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</si>
  <si>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</si>
  <si>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</si>
  <si>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</si>
  <si>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</si>
  <si>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</si>
  <si>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</si>
  <si>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</si>
  <si>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</si>
  <si>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</si>
  <si>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</si>
  <si>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</si>
  <si>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</si>
  <si>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</si>
  <si>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</si>
  <si>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</si>
  <si>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</si>
  <si>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</si>
  <si>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</si>
  <si>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</si>
  <si>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</si>
  <si>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</si>
  <si>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</si>
  <si>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</si>
  <si>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</si>
  <si>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</si>
  <si>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</si>
  <si>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</si>
  <si>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</si>
  <si>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</si>
  <si>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</si>
  <si>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</si>
  <si>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</si>
  <si>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</si>
  <si>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</si>
  <si>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</si>
  <si>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</si>
  <si>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</si>
  <si>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</si>
  <si>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</si>
  <si>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</si>
  <si>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</si>
  <si>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</si>
  <si>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</si>
  <si>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</si>
  <si>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</si>
  <si>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</si>
  <si>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</si>
  <si>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</si>
  <si>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</si>
  <si>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</si>
  <si>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</si>
  <si>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</si>
  <si>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</si>
  <si>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</si>
  <si>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</si>
  <si>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</si>
  <si>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</si>
  <si>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</si>
  <si>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</si>
  <si>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</si>
  <si>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</si>
  <si>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</si>
  <si>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</si>
  <si>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</si>
  <si>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</si>
  <si>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</si>
  <si>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</si>
  <si>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</si>
  <si>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</si>
  <si>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</si>
  <si>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</si>
  <si>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</si>
  <si>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</si>
  <si>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</si>
  <si>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</si>
  <si>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</si>
  <si>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</si>
  <si>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</si>
  <si>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</si>
  <si>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</si>
  <si>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</si>
  <si>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</si>
  <si>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</si>
  <si>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</si>
  <si>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</si>
  <si>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</si>
  <si>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</si>
  <si>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</si>
  <si>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</si>
  <si>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</si>
  <si>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</si>
  <si>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</si>
  <si>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</si>
  <si>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</si>
  <si>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</si>
  <si>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</si>
  <si>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</si>
  <si>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</si>
  <si>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</si>
  <si>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</si>
  <si>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</si>
  <si>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</si>
  <si>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</si>
  <si>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</si>
  <si>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</si>
  <si>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</si>
  <si>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</si>
  <si>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</si>
  <si>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</si>
  <si>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</si>
  <si>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</si>
  <si>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</si>
  <si>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</si>
  <si>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</si>
  <si>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</si>
  <si>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</si>
  <si>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</si>
  <si>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</si>
  <si>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</si>
  <si>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</si>
  <si>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</si>
  <si>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</si>
  <si>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</si>
  <si>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</si>
  <si>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</si>
  <si>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</si>
  <si>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</si>
  <si>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</si>
  <si>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</si>
  <si>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</si>
  <si>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</si>
  <si>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</si>
  <si>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</si>
  <si>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</si>
  <si>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</si>
  <si>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</si>
  <si>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</si>
  <si>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</si>
  <si>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</si>
  <si>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</si>
  <si>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</si>
  <si>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</si>
  <si>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</si>
  <si>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</si>
  <si>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</si>
  <si>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</si>
  <si>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</si>
  <si>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</si>
  <si>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</si>
  <si>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</si>
  <si>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</si>
  <si>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</si>
  <si>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</si>
  <si>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</si>
  <si>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</si>
  <si>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</si>
  <si>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</si>
  <si>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</si>
  <si>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</si>
  <si>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</si>
  <si>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</si>
  <si>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</si>
  <si>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</si>
  <si>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</si>
  <si>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</si>
  <si>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</si>
  <si>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</si>
  <si>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</si>
  <si>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</si>
  <si>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</si>
  <si>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</si>
  <si>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</si>
  <si>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</si>
  <si>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</si>
  <si>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</si>
  <si>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</si>
  <si>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</si>
  <si>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</si>
  <si>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</si>
  <si>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</si>
  <si>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</si>
  <si>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</si>
  <si>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</si>
  <si>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</si>
  <si>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</si>
  <si>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</si>
  <si>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</si>
  <si>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</si>
  <si>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</si>
  <si>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</si>
  <si>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</si>
  <si>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</si>
  <si>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</si>
  <si>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</si>
  <si>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</si>
  <si>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</si>
  <si>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</si>
  <si>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</si>
  <si>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</si>
  <si>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</si>
  <si>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</si>
  <si>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</si>
  <si>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</si>
  <si>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</si>
  <si>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</si>
  <si>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</si>
  <si>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</si>
  <si>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</si>
  <si>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</si>
  <si>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</si>
  <si>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</si>
  <si>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</si>
  <si>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</si>
  <si>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</si>
  <si>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</si>
  <si>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</si>
  <si>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</si>
  <si>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</si>
  <si>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</si>
  <si>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</si>
  <si>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</si>
  <si>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</si>
  <si>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</si>
  <si>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</si>
  <si>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</si>
  <si>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</si>
  <si>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</si>
  <si>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</si>
  <si>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</si>
  <si>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</si>
  <si>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</si>
  <si>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</si>
  <si>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</si>
  <si>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</si>
  <si>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</si>
  <si>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</si>
  <si>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</si>
  <si>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</si>
  <si>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</si>
  <si>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</si>
  <si>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</si>
  <si>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</si>
  <si>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</si>
  <si>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</si>
  <si>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</si>
  <si>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</si>
  <si>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</si>
  <si>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</si>
  <si>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</si>
  <si>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</si>
  <si>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</si>
  <si>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</si>
  <si>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</si>
  <si>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</si>
  <si>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</si>
  <si>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</si>
  <si>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</si>
  <si>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</si>
  <si>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</si>
  <si>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</si>
  <si>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</si>
  <si>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</si>
  <si>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</si>
  <si>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</si>
  <si>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</si>
  <si>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</si>
  <si>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</si>
  <si>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</si>
  <si>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</si>
  <si>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</si>
  <si>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</si>
  <si>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</si>
  <si>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</si>
  <si>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</si>
  <si>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</si>
  <si>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</si>
  <si>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</si>
  <si>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</si>
  <si>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</si>
  <si>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</si>
  <si>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</si>
  <si>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</si>
  <si>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</si>
  <si>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</si>
  <si>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</si>
  <si>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</si>
  <si>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</si>
  <si>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</si>
  <si>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</si>
  <si>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</si>
  <si>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</si>
  <si>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</si>
  <si>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</si>
  <si>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</si>
  <si>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</si>
  <si>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</si>
  <si>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</si>
  <si>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</si>
  <si>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</si>
  <si>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</si>
  <si>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</si>
  <si>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</si>
  <si>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</si>
  <si>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</si>
  <si>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</si>
  <si>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</si>
  <si>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</si>
  <si>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</si>
  <si>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</si>
  <si>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</si>
  <si>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</si>
  <si>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</si>
  <si>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</si>
  <si>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</si>
  <si>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</si>
  <si>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</si>
  <si>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</si>
  <si>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</si>
  <si>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</si>
  <si>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</si>
  <si>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</si>
  <si>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</si>
  <si>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</si>
  <si>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</si>
  <si>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</si>
  <si>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</si>
  <si>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</si>
  <si>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</si>
  <si>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</si>
  <si>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</si>
  <si>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</si>
  <si>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</si>
  <si>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</si>
  <si>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</si>
  <si>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</si>
  <si>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</si>
  <si>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</si>
  <si>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</si>
  <si>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</si>
  <si>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</si>
  <si>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</si>
  <si>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</si>
  <si>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</si>
  <si>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</si>
  <si>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</si>
  <si>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</si>
  <si>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</si>
  <si>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</si>
  <si>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</si>
  <si>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</si>
  <si>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</si>
  <si>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</si>
  <si>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</si>
  <si>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</si>
  <si>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</si>
  <si>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</si>
  <si>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</si>
  <si>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</si>
  <si>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</si>
  <si>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</si>
  <si>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</si>
  <si>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</si>
  <si>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</si>
  <si>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</si>
  <si>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</si>
  <si>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</si>
  <si>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</si>
  <si>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</si>
  <si>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</si>
  <si>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</si>
  <si>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</si>
  <si>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</si>
  <si>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</si>
  <si>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</si>
  <si>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</si>
  <si>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</si>
  <si>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</si>
  <si>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</si>
  <si>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</si>
  <si>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</si>
  <si>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</si>
  <si>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</si>
  <si>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</si>
  <si>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</si>
  <si>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</si>
  <si>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</si>
  <si>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</si>
  <si>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</si>
  <si>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</si>
  <si>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</si>
  <si>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</si>
  <si>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</si>
  <si>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</si>
  <si>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</si>
  <si>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</si>
  <si>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</si>
  <si>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</si>
  <si>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</si>
  <si>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</si>
  <si>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</si>
  <si>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</si>
  <si>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</si>
  <si>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</si>
  <si>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</si>
  <si>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</si>
  <si>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</si>
  <si>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</si>
  <si>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</si>
  <si>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</si>
  <si>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</si>
  <si>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</si>
  <si>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</si>
  <si>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</si>
  <si>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</si>
  <si>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</si>
  <si>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</si>
  <si>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</si>
  <si>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</si>
  <si>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</si>
  <si>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</si>
  <si>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</si>
  <si>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</si>
  <si>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</si>
  <si>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</si>
  <si>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</si>
  <si>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</si>
  <si>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</si>
  <si>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</si>
  <si>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</si>
  <si>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</si>
  <si>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</si>
  <si>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</si>
  <si>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</si>
  <si>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</si>
  <si>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</si>
  <si>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</si>
  <si>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</si>
  <si>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</si>
  <si>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</si>
  <si>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</si>
  <si>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</si>
  <si>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</si>
  <si>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</si>
  <si>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</si>
  <si>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</si>
  <si>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</si>
  <si>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</si>
  <si>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</si>
  <si>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</si>
  <si>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</si>
  <si>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</si>
  <si>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</si>
  <si>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</si>
  <si>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</si>
  <si>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</si>
  <si>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</si>
  <si>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</si>
  <si>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</si>
  <si>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</si>
  <si>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</si>
  <si>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</si>
  <si>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</si>
  <si>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</si>
  <si>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</si>
  <si>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</si>
  <si>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</si>
  <si>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</si>
  <si>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</si>
  <si>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</si>
  <si>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</si>
  <si>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</si>
  <si>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</si>
  <si>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</si>
  <si>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</si>
  <si>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</si>
  <si>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</si>
  <si>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</si>
  <si>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</si>
  <si>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</si>
  <si>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</si>
  <si>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</si>
  <si>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</si>
  <si>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</si>
  <si>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</si>
  <si>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</si>
  <si>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</si>
  <si>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</si>
  <si>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</si>
  <si>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</si>
  <si>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</si>
  <si>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</si>
  <si>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</si>
  <si>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</si>
  <si>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</si>
  <si>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</si>
  <si>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</si>
  <si>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</si>
  <si>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</si>
  <si>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</si>
  <si>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</si>
  <si>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</si>
  <si>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</si>
  <si>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</si>
  <si>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</si>
  <si>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</si>
  <si>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</si>
  <si>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</si>
  <si>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</si>
  <si>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</si>
  <si>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</si>
  <si>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</si>
  <si>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</si>
  <si>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</si>
  <si>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</si>
  <si>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</si>
  <si>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</si>
  <si>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</si>
  <si>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</si>
  <si>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</si>
  <si>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</si>
  <si>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</si>
  <si>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</si>
  <si>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</si>
  <si>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</si>
  <si>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</si>
  <si>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</si>
  <si>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</si>
  <si>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</si>
  <si>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</si>
  <si>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</si>
  <si>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</si>
  <si>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</si>
  <si>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</si>
  <si>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</si>
  <si>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</si>
  <si>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</si>
  <si>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</si>
  <si>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</si>
  <si>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</si>
  <si>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</si>
  <si>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</si>
  <si>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</si>
  <si>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</si>
  <si>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</si>
  <si>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</si>
  <si>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</si>
  <si>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</si>
  <si>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</si>
  <si>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</si>
  <si>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</si>
  <si>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</si>
  <si>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</si>
  <si>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</si>
  <si>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</si>
  <si>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</si>
  <si>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</si>
  <si>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</si>
  <si>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</si>
  <si>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</si>
  <si>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</si>
  <si>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</si>
  <si>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</si>
  <si>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</si>
  <si>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</si>
  <si>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</si>
  <si>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</si>
  <si>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</si>
  <si>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</si>
  <si>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</si>
  <si>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</si>
  <si>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</si>
  <si>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</si>
  <si>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</si>
  <si>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</si>
  <si>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</si>
  <si>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</si>
  <si>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</si>
  <si>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</si>
  <si>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</si>
  <si>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</si>
  <si>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</si>
  <si>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</si>
  <si>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</si>
  <si>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</si>
  <si>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</si>
  <si>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</si>
  <si>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</si>
  <si>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</si>
  <si>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</si>
  <si>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</si>
  <si>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</si>
  <si>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</si>
  <si>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</si>
  <si>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</si>
  <si>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</si>
  <si>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</si>
  <si>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</si>
  <si>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</si>
  <si>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</si>
  <si>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</si>
  <si>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</si>
  <si>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</si>
  <si>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</si>
  <si>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</si>
  <si>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</si>
  <si>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</si>
  <si>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</si>
  <si>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</si>
  <si>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</si>
  <si>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</si>
  <si>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</si>
  <si>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</si>
  <si>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</si>
  <si>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</si>
  <si>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</si>
  <si>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</si>
  <si>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</si>
  <si>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</si>
  <si>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</si>
  <si>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</si>
  <si>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</si>
  <si>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</si>
  <si>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</si>
  <si>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</si>
  <si>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</si>
  <si>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</si>
  <si>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</si>
  <si>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</si>
  <si>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</si>
  <si>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</si>
  <si>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</si>
  <si>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</si>
  <si>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</si>
  <si>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</si>
  <si>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</si>
  <si>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</si>
  <si>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</si>
  <si>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</si>
  <si>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</si>
  <si>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</si>
  <si>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</si>
  <si>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</si>
  <si>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</si>
  <si>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</si>
  <si>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</si>
  <si>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</si>
  <si>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</si>
  <si>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</si>
  <si>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</si>
  <si>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</si>
  <si>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</si>
  <si>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</si>
  <si>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</si>
  <si>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</si>
  <si>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</si>
  <si>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</si>
  <si>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</si>
  <si>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</si>
  <si>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</si>
  <si>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</si>
  <si>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</si>
  <si>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</si>
  <si>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</si>
  <si>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</si>
  <si>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</si>
  <si>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</si>
  <si>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</si>
  <si>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</si>
  <si>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</si>
  <si>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</si>
  <si>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</si>
  <si>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</si>
  <si>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</si>
  <si>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</si>
  <si>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</si>
  <si>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</si>
  <si>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</si>
  <si>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</si>
  <si>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</si>
  <si>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</si>
  <si>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</si>
  <si>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</si>
  <si>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</si>
  <si>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</si>
  <si>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</si>
  <si>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</si>
  <si>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</si>
  <si>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</si>
  <si>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</si>
  <si>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</si>
  <si>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</si>
  <si>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</si>
  <si>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</si>
  <si>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</si>
  <si>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</si>
  <si>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</si>
  <si>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</si>
  <si>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</si>
  <si>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</si>
  <si>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</si>
  <si>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</si>
  <si>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</si>
  <si>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</si>
  <si>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</si>
  <si>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</si>
  <si>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</si>
  <si>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</si>
  <si>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</si>
  <si>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</si>
  <si>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</si>
  <si>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</si>
  <si>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</si>
  <si>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</si>
  <si>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</si>
  <si>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</si>
  <si>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</si>
  <si>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</si>
  <si>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</si>
  <si>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</si>
  <si>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</si>
  <si>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</si>
  <si>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</si>
  <si>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</si>
  <si>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</si>
  <si>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</si>
  <si>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</si>
  <si>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</si>
  <si>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</si>
  <si>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</si>
  <si>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</si>
  <si>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</si>
  <si>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</si>
  <si>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</si>
  <si>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</si>
  <si>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</si>
  <si>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</si>
  <si>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</si>
  <si>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</si>
  <si>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</si>
  <si>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</si>
  <si>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</si>
  <si>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</si>
  <si>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</si>
  <si>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</si>
  <si>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</si>
  <si>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</si>
  <si>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</si>
  <si>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</si>
  <si>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</si>
  <si>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</si>
  <si>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</si>
  <si>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</si>
  <si>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</si>
  <si>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</si>
  <si>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</si>
  <si>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</si>
  <si>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</si>
  <si>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</si>
  <si>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</si>
  <si>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</si>
  <si>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</si>
  <si>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</si>
  <si>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</si>
  <si>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</si>
  <si>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</si>
  <si>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</si>
  <si>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</si>
  <si>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</si>
  <si>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</si>
  <si>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</si>
  <si>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</si>
  <si>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</si>
  <si>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</si>
  <si>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</si>
  <si>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</si>
  <si>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</si>
  <si>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</si>
  <si>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</si>
  <si>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</si>
  <si>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</si>
  <si>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</si>
  <si>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</si>
  <si>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</si>
  <si>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</si>
  <si>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</si>
  <si>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</si>
  <si>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</si>
  <si>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</si>
  <si>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</si>
  <si>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</si>
  <si>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</si>
  <si>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</si>
  <si>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</si>
  <si>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</si>
  <si>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</si>
  <si>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</si>
  <si>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</si>
  <si>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</si>
  <si>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</si>
  <si>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</si>
  <si>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</si>
  <si>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</si>
  <si>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</si>
  <si>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</si>
  <si>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</si>
  <si>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</si>
  <si>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</si>
  <si>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</si>
  <si>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</si>
  <si>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</si>
  <si>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</si>
  <si>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</si>
  <si>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</si>
  <si>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</si>
  <si>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</si>
  <si>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</si>
  <si>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</si>
  <si>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</si>
  <si>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</si>
  <si>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</si>
  <si>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</si>
  <si>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</si>
  <si>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</si>
  <si>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</si>
  <si>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</si>
  <si>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</si>
  <si>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</si>
  <si>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</si>
  <si>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</si>
  <si>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</si>
  <si>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</si>
  <si>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</si>
  <si>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</si>
  <si>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</si>
  <si>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</si>
  <si>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</si>
  <si>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</si>
  <si>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</si>
  <si>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</si>
  <si>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</si>
  <si>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</si>
  <si>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</si>
  <si>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</si>
  <si>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</si>
  <si>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</si>
  <si>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</si>
  <si>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</si>
  <si>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</si>
  <si>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</si>
  <si>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</si>
  <si>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</si>
  <si>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</si>
  <si>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</si>
  <si>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</si>
  <si>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</si>
  <si>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</si>
  <si>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</si>
  <si>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</si>
  <si>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</si>
  <si>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</si>
  <si>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</si>
  <si>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</si>
  <si>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</si>
  <si>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</si>
  <si>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</si>
  <si>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</si>
  <si>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</si>
  <si>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</si>
  <si>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</si>
  <si>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</si>
  <si>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</si>
  <si>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</si>
  <si>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</si>
  <si>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</si>
  <si>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</si>
  <si>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</si>
  <si>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</si>
  <si>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</si>
  <si>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</si>
  <si>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</si>
  <si>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</si>
  <si>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</si>
  <si>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</si>
  <si>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</si>
  <si>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</si>
  <si>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</si>
  <si>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</si>
  <si>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</si>
  <si>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</si>
  <si>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</si>
  <si>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</si>
  <si>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</si>
  <si>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</si>
  <si>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</si>
  <si>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</si>
  <si>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</si>
  <si>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</si>
  <si>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</si>
  <si>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</si>
  <si>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</si>
  <si>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</si>
  <si>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</si>
  <si>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</si>
  <si>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</si>
  <si>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</si>
  <si>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</si>
  <si>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</si>
  <si>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</si>
  <si>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</si>
  <si>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</si>
  <si>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</si>
  <si>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</si>
  <si>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</si>
  <si>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</si>
  <si>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</si>
  <si>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</si>
  <si>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</si>
  <si>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</si>
  <si>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</si>
  <si>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</si>
  <si>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</si>
  <si>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</si>
  <si>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</si>
  <si>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</si>
  <si>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</si>
  <si>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</si>
  <si>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</si>
  <si>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</si>
  <si>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</si>
  <si>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</si>
  <si>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</si>
  <si>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</si>
  <si>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</si>
  <si>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</si>
  <si>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</si>
  <si>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</si>
  <si>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</si>
  <si>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</si>
  <si>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</si>
  <si>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</si>
  <si>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</si>
  <si>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</si>
  <si>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</si>
  <si>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</si>
  <si>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</si>
  <si>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</si>
  <si>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</si>
  <si>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</si>
  <si>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</si>
  <si>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</si>
  <si>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</si>
  <si>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</si>
  <si>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</si>
  <si>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</si>
  <si>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</si>
  <si>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</si>
  <si>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</si>
  <si>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</si>
  <si>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</si>
  <si>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</si>
  <si>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</si>
  <si>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</si>
  <si>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</si>
  <si>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</si>
  <si>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</si>
  <si>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</si>
  <si>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</si>
  <si>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</si>
  <si>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</si>
  <si>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</si>
  <si>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</si>
  <si>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</si>
  <si>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</si>
  <si>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</si>
  <si>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</si>
  <si>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</si>
  <si>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</si>
  <si>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</si>
  <si>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</si>
  <si>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</si>
  <si>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</si>
  <si>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</si>
  <si>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</si>
  <si>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</si>
  <si>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</si>
  <si>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</si>
  <si>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</si>
  <si>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</si>
  <si>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</si>
  <si>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</si>
  <si>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</si>
  <si>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</si>
  <si>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</si>
  <si>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</si>
  <si>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</si>
  <si>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</si>
  <si>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</si>
  <si>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</si>
  <si>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</si>
  <si>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</si>
  <si>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</si>
  <si>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</si>
  <si>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</si>
  <si>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</si>
  <si>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</si>
  <si>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</si>
  <si>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</si>
  <si>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</si>
  <si>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</si>
  <si>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</si>
  <si>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</si>
  <si>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</si>
  <si>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</si>
  <si>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</si>
  <si>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</si>
  <si>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</si>
  <si>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</si>
  <si>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</si>
  <si>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</si>
  <si>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</si>
  <si>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</si>
  <si>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</si>
  <si>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</si>
  <si>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</si>
  <si>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</si>
  <si>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</si>
  <si>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</si>
  <si>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</si>
  <si>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</si>
  <si>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</si>
  <si>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</si>
  <si>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</si>
  <si>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</si>
  <si>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</si>
  <si>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</si>
  <si>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</si>
  <si>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</si>
  <si>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</si>
  <si>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</si>
  <si>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</si>
  <si>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</si>
  <si>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</si>
  <si>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</si>
  <si>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</si>
  <si>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</si>
  <si>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</si>
  <si>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</si>
  <si>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</si>
  <si>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</si>
  <si>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</si>
  <si>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</si>
  <si>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</si>
  <si>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</si>
  <si>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</si>
  <si>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</si>
  <si>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</si>
  <si>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</si>
  <si>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</si>
  <si>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</si>
  <si>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</si>
  <si>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</si>
  <si>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</si>
  <si>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</si>
  <si>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</si>
  <si>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</si>
  <si>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</si>
  <si>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</si>
  <si>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</si>
  <si>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</si>
  <si>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</si>
  <si>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</si>
  <si>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</si>
  <si>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</si>
  <si>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</si>
  <si>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</si>
  <si>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</si>
  <si>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</si>
  <si>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</si>
  <si>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</si>
  <si>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</si>
  <si>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</si>
  <si>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</si>
  <si>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</si>
  <si>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</si>
  <si>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</si>
  <si>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</si>
  <si>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</si>
  <si>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</si>
  <si>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</si>
  <si>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</si>
  <si>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</si>
  <si>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</si>
  <si>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</si>
  <si>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</si>
  <si>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</si>
  <si>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</si>
  <si>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</si>
  <si>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</si>
  <si>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</si>
  <si>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</si>
  <si>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</si>
  <si>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</si>
  <si>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</si>
  <si>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</si>
  <si>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</si>
  <si>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</si>
  <si>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</si>
  <si>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</si>
  <si>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</si>
  <si>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</si>
  <si>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</si>
  <si>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</si>
  <si>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</si>
  <si>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</si>
  <si>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</si>
  <si>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</si>
  <si>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</si>
  <si>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</si>
  <si>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</si>
  <si>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</si>
  <si>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</si>
  <si>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</si>
  <si>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</si>
  <si>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</si>
  <si>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</si>
  <si>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</si>
  <si>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</si>
  <si>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</si>
  <si>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</si>
  <si>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</si>
  <si>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</si>
  <si>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</si>
  <si>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</si>
  <si>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</si>
  <si>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</si>
  <si>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</si>
  <si>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</si>
  <si>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</si>
  <si>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</si>
  <si>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</si>
  <si>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</si>
  <si>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</si>
  <si>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</si>
  <si>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</si>
  <si>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</si>
  <si>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</si>
  <si>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</si>
  <si>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</si>
  <si>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</si>
  <si>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</si>
  <si>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</si>
  <si>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</si>
  <si>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</si>
  <si>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</si>
  <si>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</si>
  <si>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</si>
  <si>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</si>
  <si>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</si>
  <si>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</si>
  <si>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</si>
  <si>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</si>
  <si>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</si>
  <si>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</si>
  <si>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</si>
  <si>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</si>
  <si>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</si>
  <si>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</si>
  <si>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</si>
  <si>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</si>
  <si>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</si>
  <si>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</si>
  <si>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</si>
  <si>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</si>
  <si>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</si>
  <si>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</si>
  <si>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</si>
  <si>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</si>
  <si>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</si>
  <si>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</si>
  <si>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</si>
  <si>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</si>
  <si>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</si>
  <si>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</si>
  <si>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</si>
  <si>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</si>
  <si>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</si>
  <si>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</si>
  <si>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</si>
  <si>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</si>
  <si>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</si>
  <si>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</si>
  <si>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</si>
  <si>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</si>
  <si>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</si>
  <si>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</si>
  <si>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</si>
  <si>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</si>
  <si>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</si>
  <si>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</si>
  <si>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</si>
  <si>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</si>
  <si>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</si>
  <si>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</si>
  <si>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</si>
  <si>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</si>
  <si>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</si>
  <si>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</si>
  <si>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</si>
  <si>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</si>
  <si>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</si>
  <si>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</si>
  <si>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</si>
  <si>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</si>
  <si>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</si>
  <si>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</si>
  <si>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</si>
  <si>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</si>
  <si>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</si>
  <si>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</si>
  <si>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</si>
  <si>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</si>
  <si>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</si>
  <si>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</si>
  <si>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</si>
  <si>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</si>
  <si>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</si>
  <si>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</si>
  <si>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</si>
  <si>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</si>
  <si>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</si>
  <si>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</si>
  <si>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</si>
  <si>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</si>
  <si>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</si>
  <si>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</si>
  <si>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</si>
  <si>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</si>
  <si>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</si>
  <si>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</si>
  <si>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</si>
  <si>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</si>
  <si>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</si>
  <si>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</si>
  <si>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</si>
  <si>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</si>
  <si>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</si>
  <si>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</si>
  <si>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</si>
  <si>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</si>
  <si>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</si>
  <si>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</si>
  <si>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</si>
  <si>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</si>
  <si>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</si>
  <si>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</si>
  <si>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</si>
  <si>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</si>
  <si>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</si>
  <si>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</si>
  <si>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</si>
  <si>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</si>
  <si>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</si>
  <si>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</si>
  <si>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</si>
  <si>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</si>
  <si>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</si>
  <si>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</si>
  <si>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</si>
  <si>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</si>
  <si>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</si>
  <si>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</si>
  <si>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</si>
  <si>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</si>
  <si>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</si>
  <si>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</si>
  <si>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</si>
  <si>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</si>
  <si>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</si>
  <si>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</si>
  <si>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</si>
  <si>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</si>
  <si>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</si>
  <si>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</si>
  <si>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</si>
  <si>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</si>
  <si>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</si>
  <si>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</si>
  <si>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</si>
  <si>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</si>
  <si>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</si>
  <si>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</si>
  <si>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</si>
  <si>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</si>
  <si>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</si>
  <si>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</si>
  <si>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</si>
  <si>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</si>
  <si>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</si>
  <si>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</si>
  <si>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</si>
  <si>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</si>
  <si>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</si>
  <si>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</si>
  <si>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</si>
  <si>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</si>
  <si>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</si>
  <si>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</si>
  <si>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</si>
  <si>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</si>
  <si>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</si>
  <si>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</si>
  <si>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</si>
  <si>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</si>
  <si>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</si>
  <si>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</si>
  <si>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</si>
  <si>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</si>
  <si>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</si>
  <si>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</si>
  <si>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</si>
  <si>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</si>
  <si>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</si>
  <si>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</si>
  <si>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</si>
  <si>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</si>
  <si>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</si>
  <si>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</si>
  <si>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</si>
  <si>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</si>
  <si>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</si>
  <si>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</si>
  <si>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</si>
  <si>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</si>
  <si>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</si>
  <si>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</si>
  <si>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</si>
  <si>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</si>
  <si>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</si>
  <si>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</si>
  <si>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</si>
  <si>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</si>
  <si>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</si>
  <si>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</si>
  <si>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</si>
  <si>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</si>
  <si>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</si>
  <si>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</si>
  <si>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</si>
  <si>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</si>
  <si>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</si>
  <si>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</si>
  <si>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</si>
  <si>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</si>
  <si>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</si>
  <si>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</si>
  <si>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</si>
  <si>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</si>
  <si>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</si>
  <si>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</si>
  <si>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</si>
  <si>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</si>
  <si>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</si>
  <si>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</si>
  <si>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</si>
  <si>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</si>
  <si>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</si>
  <si>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</si>
  <si>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</si>
  <si>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</si>
  <si>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</si>
  <si>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</si>
  <si>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</si>
  <si>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</si>
  <si>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</si>
  <si>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</si>
  <si>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</si>
  <si>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</si>
  <si>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</si>
  <si>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</si>
  <si>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</si>
  <si>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</si>
  <si>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</si>
  <si>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</si>
  <si>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</si>
  <si>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</si>
  <si>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</si>
  <si>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</si>
  <si>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</si>
  <si>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</si>
  <si>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</si>
  <si>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</si>
  <si>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</si>
  <si>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</si>
  <si>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</si>
  <si>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</si>
  <si>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</si>
  <si>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</si>
  <si>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</si>
  <si>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</si>
  <si>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</si>
  <si>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</si>
  <si>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</si>
  <si>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</si>
  <si>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</si>
  <si>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</si>
  <si>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</si>
  <si>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</si>
  <si>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</si>
  <si>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</si>
  <si>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</si>
  <si>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</si>
  <si>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</si>
  <si>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</si>
  <si>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</si>
  <si>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</si>
  <si>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</si>
  <si>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</si>
  <si>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</si>
  <si>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</si>
  <si>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</si>
  <si>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</si>
  <si>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</si>
  <si>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</si>
  <si>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</si>
  <si>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</si>
  <si>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</si>
  <si>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</si>
  <si>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</si>
  <si>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</si>
  <si>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</si>
  <si>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</si>
  <si>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</si>
  <si>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</si>
  <si>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</si>
  <si>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</si>
  <si>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</si>
  <si>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</si>
  <si>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</si>
  <si>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</si>
  <si>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</si>
  <si>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</si>
  <si>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</si>
  <si>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</si>
  <si>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</si>
  <si>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</si>
  <si>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</si>
  <si>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</si>
  <si>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</si>
  <si>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</si>
  <si>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</si>
  <si>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</si>
  <si>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</si>
  <si>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</si>
  <si>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</si>
  <si>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</si>
  <si>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</si>
  <si>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</si>
  <si>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</si>
  <si>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</si>
  <si>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</si>
  <si>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</si>
  <si>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</si>
  <si>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</si>
  <si>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</si>
  <si>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</si>
  <si>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</si>
  <si>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</si>
  <si>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</si>
  <si>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</si>
  <si>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</si>
  <si>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</si>
  <si>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</si>
  <si>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</si>
  <si>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</si>
  <si>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</si>
  <si>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</si>
  <si>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</si>
  <si>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</si>
  <si>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</si>
  <si>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</si>
  <si>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</si>
  <si>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</si>
  <si>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</si>
  <si>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</si>
  <si>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</si>
  <si>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</si>
  <si>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</si>
  <si>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</si>
  <si>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</si>
  <si>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</si>
  <si>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</si>
  <si>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</si>
  <si>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</si>
  <si>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</si>
  <si>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</si>
  <si>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</si>
  <si>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</si>
  <si>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</si>
  <si>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</si>
  <si>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</si>
  <si>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</si>
  <si>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</si>
  <si>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</si>
  <si>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</si>
  <si>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</si>
  <si>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</si>
  <si>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</si>
  <si>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</si>
  <si>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</si>
  <si>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</si>
  <si>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</si>
  <si>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</si>
  <si>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</si>
  <si>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</si>
  <si>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</si>
  <si>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</si>
  <si>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</si>
  <si>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</si>
  <si>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</si>
  <si>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</si>
  <si>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</si>
  <si>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</si>
  <si>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</si>
  <si>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</si>
  <si>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</si>
  <si>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</si>
  <si>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</si>
  <si>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</si>
  <si>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</si>
  <si>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</si>
  <si>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</si>
  <si>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</si>
  <si>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</si>
  <si>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</si>
  <si>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</si>
  <si>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</si>
  <si>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</si>
  <si>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</si>
  <si>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</si>
  <si>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</si>
  <si>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</si>
  <si>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</si>
  <si>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</si>
  <si>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</si>
  <si>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</si>
  <si>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</si>
  <si>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</si>
  <si>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</si>
  <si>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</si>
  <si>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</si>
  <si>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</si>
  <si>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</si>
  <si>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</si>
  <si>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</si>
  <si>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</si>
  <si>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</si>
  <si>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</si>
  <si>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</si>
  <si>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</si>
  <si>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</si>
  <si>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</si>
  <si>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</si>
  <si>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</si>
  <si>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</si>
  <si>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</si>
  <si>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</si>
  <si>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</si>
  <si>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</si>
  <si>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</si>
  <si>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</si>
  <si>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</si>
  <si>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</si>
  <si>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</si>
  <si>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</si>
  <si>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</si>
  <si>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</si>
  <si>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</si>
  <si>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</si>
  <si>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</si>
  <si>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</si>
  <si>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</si>
  <si>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</si>
  <si>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</si>
  <si>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</si>
  <si>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</si>
  <si>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</si>
  <si>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</si>
  <si>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</si>
  <si>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</si>
  <si>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</si>
  <si>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</si>
  <si>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</si>
  <si>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</si>
  <si>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</si>
  <si>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</si>
  <si>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</si>
  <si>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</si>
  <si>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</si>
  <si>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</si>
  <si>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</si>
  <si>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</si>
  <si>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</si>
  <si>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</si>
  <si>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</si>
  <si>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</si>
  <si>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</si>
  <si>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</si>
  <si>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</si>
  <si>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</si>
  <si>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</si>
  <si>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</si>
  <si>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</si>
  <si>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</si>
  <si>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</si>
  <si>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</si>
  <si>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</si>
  <si>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</si>
  <si>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</si>
  <si>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</si>
  <si>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</si>
  <si>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</si>
  <si>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</si>
  <si>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</si>
  <si>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</si>
  <si>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</si>
  <si>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</si>
  <si>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</si>
  <si>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</si>
  <si>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</si>
  <si>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</si>
  <si>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</si>
  <si>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</si>
  <si>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</si>
  <si>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</si>
  <si>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</si>
  <si>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</si>
  <si>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</si>
  <si>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</si>
  <si>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</si>
  <si>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</si>
  <si>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</si>
  <si>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</si>
  <si>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</si>
  <si>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</si>
  <si>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</si>
  <si>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</si>
  <si>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</si>
  <si>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</si>
  <si>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</si>
  <si>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</si>
  <si>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</si>
  <si>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</si>
  <si>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</si>
  <si>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</si>
  <si>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</si>
  <si>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</si>
  <si>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</si>
  <si>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</si>
  <si>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</si>
  <si>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</si>
  <si>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</si>
  <si>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</si>
  <si>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</si>
  <si>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</si>
  <si>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</si>
  <si>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</si>
  <si>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</si>
  <si>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</si>
  <si>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</si>
  <si>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</si>
  <si>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</si>
  <si>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</si>
  <si>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</si>
  <si>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</si>
  <si>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</si>
  <si>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</si>
  <si>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</si>
  <si>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</si>
  <si>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</si>
  <si>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</si>
  <si>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</si>
  <si>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</si>
  <si>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</si>
  <si>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</si>
  <si>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</si>
  <si>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</si>
  <si>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</si>
  <si>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</si>
  <si>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</si>
  <si>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</si>
  <si>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</si>
  <si>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</si>
  <si>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</si>
  <si>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</si>
  <si>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</si>
  <si>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</si>
  <si>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</si>
  <si>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</si>
  <si>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</si>
  <si>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</si>
  <si>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</si>
  <si>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</si>
  <si>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</si>
  <si>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</si>
  <si>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</si>
  <si>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</si>
  <si>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</si>
  <si>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</si>
  <si>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</si>
  <si>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</si>
  <si>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</si>
  <si>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</si>
  <si>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</si>
  <si>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</si>
  <si>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</si>
  <si>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</si>
  <si>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</si>
  <si>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</si>
  <si>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</si>
  <si>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</si>
  <si>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</si>
  <si>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</si>
  <si>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</si>
  <si>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</si>
  <si>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</si>
  <si>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</si>
  <si>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</si>
  <si>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</si>
  <si>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</si>
  <si>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</si>
  <si>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</si>
  <si>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</si>
  <si>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</si>
  <si>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</si>
  <si>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</si>
  <si>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</si>
  <si>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</si>
  <si>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</si>
  <si>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</si>
  <si>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</si>
  <si>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</si>
  <si>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</si>
  <si>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</si>
  <si>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</si>
  <si>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</si>
  <si>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</si>
  <si>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</si>
  <si>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</si>
  <si>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</si>
  <si>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</si>
  <si>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</si>
  <si>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</si>
  <si>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</si>
  <si>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</si>
  <si>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</si>
  <si>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</si>
  <si>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</si>
  <si>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</si>
  <si>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</si>
  <si>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</si>
  <si>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</si>
  <si>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</si>
  <si>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</si>
  <si>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</si>
  <si>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</si>
  <si>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</si>
  <si>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</si>
  <si>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</si>
  <si>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</si>
  <si>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</si>
  <si>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</si>
  <si>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</si>
  <si>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</si>
  <si>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</si>
  <si>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</si>
  <si>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</si>
  <si>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</si>
  <si>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</si>
  <si>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</si>
  <si>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</si>
  <si>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</si>
  <si>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</si>
  <si>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</si>
  <si>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</si>
  <si>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</si>
  <si>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</si>
  <si>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</si>
  <si>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</si>
  <si>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</si>
  <si>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</si>
  <si>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</si>
  <si>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</si>
  <si>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</si>
  <si>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</si>
  <si>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</si>
  <si>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</si>
  <si>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</si>
  <si>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</si>
  <si>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</si>
  <si>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</si>
  <si>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</si>
  <si>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</si>
  <si>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</si>
  <si>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</si>
  <si>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</si>
  <si>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</si>
  <si>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</si>
  <si>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</si>
  <si>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</si>
  <si>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</si>
  <si>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</si>
  <si>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</si>
  <si>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</si>
  <si>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</si>
  <si>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</si>
  <si>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</si>
  <si>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</si>
  <si>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</si>
  <si>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</si>
  <si>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</si>
  <si>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</si>
  <si>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</si>
  <si>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</si>
  <si>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</si>
  <si>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</si>
  <si>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</si>
  <si>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</si>
  <si>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</si>
  <si>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</si>
  <si>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</si>
  <si>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</si>
  <si>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</si>
  <si>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</si>
  <si>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</si>
  <si>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</si>
  <si>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</si>
  <si>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</si>
  <si>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</si>
  <si>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</si>
  <si>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</si>
  <si>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</si>
  <si>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</si>
  <si>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</si>
  <si>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</si>
  <si>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</si>
  <si>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</si>
  <si>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</si>
  <si>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</si>
  <si>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</si>
  <si>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</si>
  <si>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</si>
  <si>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</si>
  <si>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</si>
  <si>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</si>
  <si>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</si>
  <si>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</si>
  <si>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</si>
  <si>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</si>
  <si>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</si>
  <si>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</si>
  <si>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</si>
  <si>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</si>
  <si>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</si>
  <si>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</si>
  <si>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</si>
  <si>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</si>
  <si>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</si>
  <si>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</si>
  <si>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</si>
  <si>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</si>
  <si>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</si>
  <si>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</si>
  <si>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</si>
  <si>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</si>
  <si>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</si>
  <si>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</si>
  <si>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</si>
  <si>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</si>
  <si>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</si>
  <si>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</si>
  <si>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</si>
  <si>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</si>
  <si>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</si>
  <si>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</si>
  <si>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</si>
  <si>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</si>
  <si>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</si>
  <si>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</si>
  <si>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</si>
  <si>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</si>
  <si>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</si>
  <si>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</si>
  <si>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</si>
  <si>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</si>
  <si>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</si>
  <si>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</si>
  <si>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</si>
  <si>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</si>
  <si>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</si>
  <si>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</si>
  <si>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</si>
  <si>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</si>
  <si>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</si>
  <si>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</si>
  <si>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</si>
  <si>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</si>
  <si>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</si>
  <si>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</si>
  <si>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</si>
  <si>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</si>
  <si>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</si>
  <si>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</si>
  <si>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</si>
  <si>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</si>
  <si>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</si>
  <si>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</si>
  <si>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</si>
  <si>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</si>
  <si>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</si>
  <si>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</si>
  <si>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</si>
  <si>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</si>
  <si>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</si>
  <si>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</si>
  <si>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</si>
  <si>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</si>
  <si>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</si>
  <si>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</si>
  <si>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</si>
  <si>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</si>
  <si>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</si>
  <si>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</si>
  <si>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</si>
  <si>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</si>
  <si>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</si>
  <si>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</si>
  <si>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</si>
  <si>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</si>
  <si>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</si>
  <si>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</si>
  <si>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</si>
  <si>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</si>
  <si>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</si>
  <si>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</si>
  <si>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</si>
  <si>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</si>
  <si>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</si>
  <si>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</si>
  <si>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</si>
  <si>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</si>
  <si>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</si>
  <si>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</si>
  <si>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</si>
  <si>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</si>
  <si>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</si>
  <si>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</si>
  <si>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</si>
  <si>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</si>
  <si>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</si>
  <si>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</si>
  <si>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</si>
  <si>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</si>
  <si>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</si>
  <si>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</si>
  <si>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</si>
  <si>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</si>
  <si>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</si>
  <si>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</si>
  <si>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</si>
  <si>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</si>
  <si>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</si>
  <si>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</si>
  <si>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</si>
  <si>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</si>
  <si>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</si>
  <si>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</si>
  <si>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</si>
  <si>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</si>
  <si>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</si>
  <si>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</si>
  <si>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</si>
  <si>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</si>
  <si>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</si>
  <si>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</si>
  <si>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</si>
  <si>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</si>
  <si>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</si>
  <si>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</si>
  <si>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</si>
  <si>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</si>
  <si>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</si>
  <si>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</si>
  <si>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</si>
  <si>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</si>
  <si>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</si>
  <si>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</si>
  <si>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</si>
  <si>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</si>
  <si>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</si>
  <si>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</si>
  <si>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</si>
  <si>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</si>
  <si>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</si>
  <si>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</si>
  <si>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</si>
  <si>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</si>
  <si>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</si>
  <si>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</si>
  <si>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</si>
  <si>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</si>
  <si>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</si>
  <si>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</si>
  <si>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</si>
  <si>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</si>
  <si>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</si>
  <si>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</si>
  <si>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</si>
  <si>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</si>
  <si>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</si>
  <si>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</si>
  <si>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</si>
  <si>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</si>
  <si>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</si>
  <si>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</si>
  <si>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</si>
  <si>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</si>
  <si>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</si>
  <si>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</si>
  <si>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</si>
  <si>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</si>
  <si>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</si>
  <si>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</si>
  <si>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</si>
  <si>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</si>
  <si>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</si>
  <si>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</si>
  <si>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</si>
  <si>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</si>
  <si>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</si>
  <si>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</si>
  <si>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</si>
  <si>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</si>
  <si>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</si>
  <si>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</si>
  <si>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</si>
  <si>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</si>
  <si>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</si>
  <si>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</si>
  <si>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</si>
  <si>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</si>
  <si>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</si>
  <si>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</si>
  <si>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</si>
  <si>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</si>
  <si>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</si>
  <si>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</si>
  <si>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</si>
  <si>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</si>
  <si>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</si>
  <si>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</si>
  <si>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</si>
  <si>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</si>
  <si>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</si>
  <si>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</si>
  <si>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</si>
  <si>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</si>
  <si>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</si>
  <si>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</si>
  <si>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</si>
  <si>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</si>
  <si>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</si>
  <si>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</si>
  <si>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</si>
  <si>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</si>
  <si>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</si>
  <si>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</si>
  <si>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</si>
  <si>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</si>
  <si>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</si>
  <si>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</si>
  <si>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</si>
  <si>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</si>
  <si>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</si>
  <si>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</si>
  <si>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</si>
  <si>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</si>
  <si>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</si>
  <si>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</si>
  <si>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</si>
  <si>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</si>
  <si>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</si>
  <si>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</si>
  <si>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</si>
  <si>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</si>
  <si>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</si>
  <si>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</si>
  <si>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</si>
  <si>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</si>
  <si>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</si>
  <si>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</si>
  <si>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</si>
  <si>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</si>
  <si>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</si>
  <si>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</si>
  <si>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</si>
  <si>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</si>
  <si>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</si>
  <si>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</si>
  <si>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</si>
  <si>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</si>
  <si>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</si>
  <si>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</si>
  <si>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</si>
  <si>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</si>
  <si>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</si>
  <si>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</si>
  <si>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</si>
  <si>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</si>
  <si>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</si>
  <si>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</si>
  <si>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</si>
  <si>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</si>
  <si>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</si>
  <si>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</si>
  <si>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</si>
  <si>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</si>
  <si>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</si>
  <si>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</si>
  <si>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</si>
  <si>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</si>
  <si>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</si>
  <si>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</si>
  <si>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</si>
  <si>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</si>
  <si>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</si>
  <si>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</si>
  <si>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</si>
  <si>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</si>
  <si>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</si>
  <si>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</si>
  <si>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</si>
  <si>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</si>
  <si>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</si>
  <si>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</si>
  <si>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</si>
  <si>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</si>
  <si>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</si>
  <si>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</si>
  <si>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</si>
  <si>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</si>
  <si>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</si>
  <si>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</si>
  <si>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</si>
  <si>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</si>
  <si>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</si>
  <si>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</si>
  <si>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</si>
  <si>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</si>
  <si>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</si>
  <si>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</si>
  <si>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</si>
  <si>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</si>
  <si>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</si>
  <si>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</si>
  <si>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</si>
  <si>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</si>
  <si>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</si>
  <si>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</si>
  <si>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</si>
  <si>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</si>
  <si>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</si>
  <si>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</si>
  <si>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</si>
  <si>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</si>
  <si>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</si>
  <si>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</si>
  <si>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</si>
  <si>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</si>
  <si>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</si>
  <si>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</si>
  <si>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</si>
  <si>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</si>
  <si>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</si>
  <si>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</si>
  <si>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</si>
  <si>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</si>
  <si>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</si>
  <si>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</si>
  <si>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</si>
  <si>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</si>
  <si>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</si>
  <si>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</si>
  <si>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</si>
  <si>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</si>
  <si>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</si>
  <si>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</si>
  <si>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</si>
  <si>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</si>
  <si>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</si>
  <si>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</si>
  <si>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</si>
  <si>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</si>
  <si>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</si>
  <si>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</si>
  <si>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</si>
  <si>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</si>
  <si>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</si>
  <si>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</si>
  <si>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</si>
  <si>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</si>
  <si>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</si>
  <si>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</si>
  <si>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</si>
  <si>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</si>
  <si>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</si>
  <si>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</si>
  <si>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</si>
  <si>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</si>
  <si>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</si>
  <si>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</si>
  <si>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</si>
  <si>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</si>
  <si>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</si>
  <si>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</si>
  <si>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</si>
  <si>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</si>
  <si>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</si>
  <si>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</si>
  <si>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</si>
  <si>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</si>
  <si>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</si>
  <si>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</si>
  <si>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</si>
  <si>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</si>
  <si>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</si>
  <si>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</si>
  <si>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</si>
  <si>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</si>
  <si>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</si>
  <si>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</si>
  <si>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</si>
  <si>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</si>
  <si>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</si>
  <si>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</si>
  <si>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</si>
  <si>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</si>
  <si>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</si>
  <si>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</si>
  <si>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</si>
  <si>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</si>
  <si>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</si>
  <si>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</si>
  <si>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</si>
  <si>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</si>
  <si>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</si>
  <si>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</si>
  <si>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</si>
  <si>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</si>
  <si>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</si>
  <si>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</si>
  <si>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</si>
  <si>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</si>
  <si>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</si>
  <si>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</si>
  <si>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</si>
  <si>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</si>
  <si>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</si>
  <si>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</si>
  <si>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</si>
  <si>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</si>
  <si>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</si>
  <si>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</si>
  <si>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</si>
  <si>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</si>
  <si>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</si>
  <si>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</si>
  <si>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</si>
  <si>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</si>
  <si>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</si>
  <si>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</si>
  <si>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</si>
  <si>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</si>
  <si>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</si>
  <si>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</si>
  <si>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</si>
  <si>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</si>
  <si>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</si>
  <si>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</si>
  <si>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</si>
  <si>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</si>
  <si>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</si>
  <si>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</si>
  <si>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</si>
  <si>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</si>
  <si>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</si>
  <si>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</si>
  <si>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</si>
  <si>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</si>
  <si>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</si>
  <si>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</si>
  <si>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</si>
  <si>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</si>
  <si>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</si>
  <si>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</si>
  <si>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</si>
  <si>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</si>
  <si>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</si>
  <si>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</si>
  <si>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</si>
  <si>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</si>
  <si>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</si>
  <si>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</si>
  <si>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</si>
  <si>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</si>
  <si>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</si>
  <si>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</si>
  <si>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</si>
  <si>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</si>
  <si>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</si>
  <si>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</si>
  <si>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</si>
  <si>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</si>
  <si>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</si>
  <si>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</si>
  <si>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</si>
  <si>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</si>
  <si>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</si>
  <si>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</si>
  <si>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</si>
  <si>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</si>
  <si>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</si>
  <si>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</si>
  <si>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</si>
  <si>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</si>
  <si>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</si>
  <si>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</si>
  <si>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</si>
  <si>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</si>
  <si>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</si>
  <si>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</si>
  <si>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</si>
  <si>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</si>
  <si>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</si>
  <si>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</si>
  <si>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</si>
  <si>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</si>
  <si>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</si>
  <si>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</si>
  <si>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</si>
  <si>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</si>
  <si>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</si>
  <si>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</si>
  <si>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</si>
  <si>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</si>
  <si>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</si>
  <si>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</si>
  <si>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</si>
  <si>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</si>
  <si>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</si>
  <si>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</si>
  <si>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</si>
  <si>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</si>
  <si>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</si>
  <si>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</si>
  <si>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</si>
  <si>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</si>
  <si>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</si>
  <si>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</si>
  <si>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</si>
  <si>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</si>
  <si>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</si>
  <si>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</si>
  <si>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</si>
  <si>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</si>
  <si>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</si>
  <si>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</si>
  <si>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</si>
  <si>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</si>
  <si>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</si>
  <si>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</si>
  <si>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</si>
  <si>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</si>
  <si>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</si>
  <si>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</si>
  <si>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</si>
  <si>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</si>
  <si>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</si>
  <si>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</si>
  <si>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</si>
  <si>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</si>
  <si>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</si>
  <si>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</si>
  <si>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</si>
  <si>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</si>
  <si>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</si>
  <si>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</si>
  <si>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</si>
  <si>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</si>
  <si>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</si>
  <si>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</si>
  <si>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</si>
  <si>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</si>
  <si>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</si>
  <si>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</si>
  <si>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</si>
  <si>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</si>
  <si>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</si>
  <si>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</si>
  <si>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</si>
  <si>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</si>
  <si>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</si>
  <si>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</si>
  <si>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</si>
  <si>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</si>
  <si>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</si>
  <si>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</si>
  <si>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</si>
  <si>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</si>
  <si>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</si>
  <si>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</si>
  <si>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</si>
  <si>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</si>
  <si>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</si>
  <si>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</si>
  <si>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</si>
  <si>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</si>
  <si>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</si>
  <si>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</si>
  <si>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</si>
  <si>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</si>
  <si>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</si>
  <si>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</si>
  <si>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</si>
  <si>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</si>
  <si>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</si>
  <si>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</si>
  <si>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</si>
  <si>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</si>
  <si>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</si>
  <si>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</si>
  <si>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</si>
  <si>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</si>
  <si>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</si>
  <si>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</si>
  <si>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</si>
  <si>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</si>
  <si>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</si>
  <si>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</si>
  <si>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</si>
  <si>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</si>
  <si>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</si>
  <si>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</si>
  <si>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</si>
  <si>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</si>
  <si>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</si>
  <si>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</si>
  <si>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</si>
  <si>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</si>
  <si>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</si>
  <si>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</si>
  <si>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</si>
  <si>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</si>
  <si>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</si>
  <si>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</si>
  <si>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</si>
  <si>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</si>
  <si>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</si>
  <si>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</si>
  <si>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</si>
  <si>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</si>
  <si>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</si>
  <si>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</si>
  <si>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</si>
  <si>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</si>
  <si>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</si>
  <si>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</si>
  <si>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</si>
  <si>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</si>
  <si>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</si>
  <si>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</si>
  <si>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</si>
  <si>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</si>
  <si>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</si>
  <si>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</si>
  <si>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</si>
  <si>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</si>
  <si>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</si>
  <si>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</si>
  <si>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</si>
  <si>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</si>
  <si>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</si>
  <si>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</si>
  <si>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</si>
  <si>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</si>
  <si>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</si>
  <si>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</si>
  <si>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</si>
  <si>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</si>
  <si>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</si>
  <si>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</si>
  <si>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</si>
  <si>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</si>
  <si>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</si>
  <si>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</si>
  <si>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</si>
  <si>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</si>
  <si>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</si>
  <si>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</si>
  <si>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</si>
  <si>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</si>
  <si>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</si>
  <si>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</si>
  <si>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</si>
  <si>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</si>
  <si>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</si>
  <si>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</si>
  <si>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</si>
  <si>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</si>
  <si>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</si>
  <si>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</si>
  <si>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</si>
  <si>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</si>
  <si>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</si>
  <si>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</si>
  <si>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</si>
  <si>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</si>
  <si>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</si>
  <si>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</si>
  <si>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</si>
  <si>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</si>
  <si>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</si>
  <si>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</si>
  <si>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</si>
  <si>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</si>
  <si>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</si>
  <si>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</si>
  <si>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</si>
  <si>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</si>
  <si>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</si>
  <si>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</si>
  <si>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</si>
  <si>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</si>
  <si>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</si>
  <si>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</si>
  <si>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</si>
  <si>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</si>
  <si>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</si>
  <si>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</si>
  <si>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</si>
  <si>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</si>
  <si>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</si>
  <si>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</si>
  <si>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</si>
  <si>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</si>
  <si>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</si>
  <si>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</si>
  <si>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</si>
  <si>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</si>
  <si>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</si>
  <si>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</si>
  <si>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</si>
  <si>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</si>
  <si>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</si>
  <si>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</si>
  <si>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</si>
  <si>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</si>
  <si>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</si>
  <si>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</si>
  <si>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</si>
  <si>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</si>
  <si>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</si>
  <si>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</si>
  <si>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</si>
  <si>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</si>
  <si>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</si>
  <si>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</si>
  <si>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</si>
  <si>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</si>
  <si>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</si>
  <si>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</si>
  <si>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</si>
  <si>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</si>
  <si>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</si>
  <si>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</si>
  <si>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</si>
  <si>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</si>
  <si>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</si>
  <si>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</si>
  <si>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</si>
  <si>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</si>
  <si>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</si>
  <si>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</si>
  <si>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</si>
  <si>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</si>
  <si>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</si>
  <si>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</si>
  <si>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</si>
  <si>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</si>
  <si>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</si>
  <si>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</si>
  <si>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</si>
  <si>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</si>
  <si>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</si>
  <si>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</si>
  <si>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</si>
  <si>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</si>
  <si>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</si>
  <si>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</si>
  <si>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</si>
  <si>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</si>
  <si>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</si>
  <si>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</si>
  <si>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</si>
  <si>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</si>
  <si>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</si>
  <si>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</si>
  <si>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</si>
  <si>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</si>
  <si>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</si>
  <si>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</si>
  <si>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</si>
  <si>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</si>
  <si>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</si>
  <si>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</si>
  <si>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</si>
  <si>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</si>
  <si>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</si>
  <si>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</si>
  <si>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</si>
  <si>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</si>
  <si>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</si>
  <si>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</si>
  <si>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</si>
  <si>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</si>
  <si>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</si>
  <si>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</si>
  <si>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</si>
  <si>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</si>
  <si>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</si>
  <si>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</si>
  <si>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</si>
  <si>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</si>
  <si>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</si>
  <si>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</si>
  <si>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</si>
  <si>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</si>
  <si>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</si>
  <si>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</si>
  <si>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</si>
  <si>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</si>
  <si>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</si>
  <si>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</si>
  <si>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</si>
  <si>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</si>
  <si>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</si>
  <si>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</si>
  <si>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</si>
  <si>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</si>
  <si>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</si>
  <si>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</si>
  <si>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</si>
  <si>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</si>
  <si>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</si>
  <si>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</si>
  <si>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</si>
  <si>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</si>
  <si>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</si>
  <si>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</si>
  <si>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</si>
  <si>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</si>
  <si>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</si>
  <si>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</si>
  <si>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</si>
  <si>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</si>
  <si>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</si>
  <si>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</si>
  <si>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</si>
  <si>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</si>
  <si>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</si>
  <si>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</si>
  <si>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</si>
  <si>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</si>
  <si>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</si>
  <si>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</si>
  <si>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</si>
  <si>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</si>
  <si>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</si>
  <si>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</si>
  <si>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</si>
  <si>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</si>
  <si>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</si>
  <si>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</si>
  <si>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</si>
  <si>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</si>
  <si>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</si>
  <si>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</si>
  <si>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</si>
  <si>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</si>
  <si>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</si>
  <si>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</si>
  <si>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</si>
  <si>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</si>
  <si>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</si>
  <si>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</si>
  <si>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</si>
  <si>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</si>
  <si>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</si>
  <si>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</si>
  <si>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</si>
  <si>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</si>
  <si>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</si>
  <si>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</si>
  <si>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</si>
  <si>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</si>
  <si>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</si>
  <si>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</si>
  <si>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</si>
  <si>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</si>
  <si>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</si>
  <si>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</si>
  <si>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</si>
  <si>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</si>
  <si>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</si>
  <si>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</si>
  <si>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</si>
  <si>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</si>
  <si>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</si>
  <si>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</si>
  <si>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</si>
  <si>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</si>
  <si>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</si>
  <si>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</si>
  <si>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</si>
  <si>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</si>
  <si>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</si>
  <si>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</si>
  <si>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</si>
  <si>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</si>
  <si>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</si>
  <si>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</si>
  <si>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</si>
  <si>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</si>
  <si>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</si>
  <si>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</si>
  <si>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</si>
  <si>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</si>
  <si>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</si>
  <si>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</si>
  <si>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</si>
  <si>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</si>
  <si>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</si>
  <si>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</si>
  <si>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</si>
  <si>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</si>
  <si>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</si>
  <si>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</si>
  <si>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</si>
  <si>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</si>
  <si>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</si>
  <si>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</si>
  <si>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</si>
  <si>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</si>
  <si>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</si>
  <si>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</si>
  <si>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</si>
  <si>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</si>
  <si>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</si>
  <si>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</si>
  <si>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</si>
  <si>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</si>
  <si>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</si>
  <si>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</si>
  <si>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</si>
  <si>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</si>
  <si>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</si>
  <si>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</si>
  <si>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</si>
  <si>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</si>
  <si>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</si>
  <si>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</si>
  <si>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</si>
  <si>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</si>
  <si>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</si>
  <si>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</si>
  <si>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</si>
  <si>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</si>
  <si>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</si>
  <si>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</si>
  <si>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</si>
  <si>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</si>
  <si>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</si>
  <si>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</si>
  <si>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</si>
  <si>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</si>
  <si>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</si>
  <si>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</si>
  <si>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</si>
  <si>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</si>
  <si>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</si>
  <si>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</si>
  <si>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</si>
  <si>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</si>
  <si>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</si>
  <si>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</si>
  <si>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</si>
  <si>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</si>
  <si>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</si>
  <si>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</si>
  <si>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</si>
  <si>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</si>
  <si>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</si>
  <si>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</si>
  <si>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</si>
  <si>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</si>
  <si>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</si>
  <si>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</si>
  <si>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</si>
  <si>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</si>
  <si>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</si>
  <si>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</si>
  <si>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</si>
  <si>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</si>
  <si>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</si>
  <si>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</si>
  <si>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</si>
  <si>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</si>
  <si>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</si>
  <si>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</si>
  <si>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</si>
  <si>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</si>
  <si>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</si>
  <si>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</si>
  <si>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</si>
  <si>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</si>
  <si>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</si>
  <si>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</si>
  <si>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</si>
  <si>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</si>
  <si>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</si>
  <si>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</si>
  <si>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</si>
  <si>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</si>
  <si>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</si>
  <si>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</si>
  <si>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</si>
  <si>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</si>
  <si>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</si>
  <si>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</si>
  <si>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</si>
  <si>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</si>
  <si>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</si>
  <si>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</si>
  <si>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</si>
  <si>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</si>
  <si>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</si>
  <si>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</si>
  <si>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</si>
  <si>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</si>
  <si>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</si>
  <si>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</si>
  <si>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</si>
  <si>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</si>
  <si>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</si>
  <si>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</si>
  <si>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</si>
  <si>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</si>
  <si>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</si>
  <si>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</si>
  <si>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</si>
  <si>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</si>
  <si>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</si>
  <si>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</si>
  <si>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</si>
  <si>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</si>
  <si>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</si>
  <si>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</si>
  <si>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</si>
  <si>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</si>
  <si>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</si>
  <si>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</si>
  <si>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</si>
  <si>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</si>
  <si>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</si>
  <si>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</si>
  <si>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</si>
  <si>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</si>
  <si>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</si>
  <si>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</si>
  <si>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</si>
  <si>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</si>
  <si>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</si>
  <si>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</si>
  <si>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</si>
  <si>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</si>
  <si>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</si>
  <si>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</si>
  <si>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</si>
  <si>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</si>
  <si>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</si>
  <si>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</si>
  <si>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</si>
  <si>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</si>
  <si>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</si>
  <si>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</si>
  <si>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</si>
  <si>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</si>
  <si>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</si>
  <si>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</si>
  <si>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</si>
  <si>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</si>
  <si>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</si>
  <si>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</si>
  <si>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</si>
  <si>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</si>
  <si>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</si>
  <si>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</si>
  <si>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</si>
  <si>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</si>
  <si>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</si>
  <si>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</si>
  <si>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</si>
  <si>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</si>
  <si>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</si>
  <si>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</si>
  <si>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</si>
  <si>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</si>
  <si>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</si>
  <si>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</si>
  <si>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</si>
  <si>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</si>
  <si>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</si>
  <si>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</si>
  <si>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</si>
  <si>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</si>
  <si>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</si>
  <si>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</si>
  <si>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</si>
  <si>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</si>
  <si>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</si>
  <si>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</si>
  <si>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</si>
  <si>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</si>
  <si>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</si>
  <si>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</si>
  <si>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</si>
  <si>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</si>
  <si>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</si>
  <si>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</si>
  <si>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</si>
  <si>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</si>
  <si>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</si>
  <si>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</si>
  <si>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</si>
  <si>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</si>
  <si>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</si>
  <si>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</si>
  <si>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</si>
  <si>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</si>
  <si>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</si>
  <si>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</si>
  <si>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</si>
  <si>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</si>
  <si>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</si>
  <si>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</si>
  <si>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</si>
  <si>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</si>
  <si>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</si>
  <si>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</si>
  <si>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</si>
  <si>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</si>
  <si>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</si>
  <si>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</si>
  <si>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</si>
  <si>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</si>
  <si>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</si>
  <si>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</si>
  <si>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</si>
  <si>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</si>
  <si>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</si>
  <si>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</si>
  <si>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</si>
  <si>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</si>
  <si>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</si>
  <si>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</si>
  <si>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</si>
  <si>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</si>
  <si>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</si>
  <si>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</si>
  <si>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</si>
  <si>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</si>
  <si>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</si>
  <si>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</si>
  <si>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</si>
  <si>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</si>
  <si>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</si>
  <si>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</si>
  <si>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</si>
  <si>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</si>
  <si>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</si>
  <si>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</si>
  <si>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</si>
  <si>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</si>
  <si>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</si>
  <si>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</si>
  <si>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</si>
  <si>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</si>
  <si>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</si>
  <si>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</si>
  <si>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</si>
  <si>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</si>
  <si>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</si>
  <si>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</si>
  <si>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</si>
  <si>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</si>
  <si>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</si>
  <si>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</si>
  <si>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</si>
  <si>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</si>
  <si>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</si>
  <si>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</si>
  <si>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</si>
  <si>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</si>
  <si>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</si>
  <si>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</si>
  <si>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</si>
  <si>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</si>
  <si>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</si>
  <si>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</si>
  <si>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</si>
  <si>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</si>
  <si>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</si>
  <si>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</si>
  <si>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</si>
  <si>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</si>
  <si>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</si>
  <si>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</si>
  <si>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</si>
  <si>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</si>
  <si>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</si>
  <si>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</si>
  <si>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</si>
  <si>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</si>
  <si>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</si>
  <si>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</si>
  <si>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</si>
  <si>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</si>
  <si>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</si>
  <si>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</si>
  <si>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</si>
  <si>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</si>
  <si>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</si>
  <si>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</si>
  <si>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</si>
  <si>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</si>
  <si>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</si>
  <si>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</si>
  <si>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</si>
  <si>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</si>
  <si>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</si>
  <si>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</si>
  <si>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</si>
  <si>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</si>
  <si>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</si>
  <si>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</si>
  <si>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</si>
  <si>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</si>
  <si>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</si>
  <si>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</si>
  <si>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</si>
  <si>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</si>
  <si>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</si>
  <si>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</si>
  <si>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</si>
  <si>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</si>
  <si>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</si>
  <si>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</si>
  <si>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</si>
  <si>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</si>
  <si>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</si>
  <si>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</si>
  <si>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</si>
  <si>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</si>
  <si>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</si>
  <si>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</si>
  <si>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</si>
  <si>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</si>
  <si>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</si>
  <si>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</si>
  <si>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</si>
  <si>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</si>
  <si>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</si>
  <si>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</si>
  <si>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</si>
  <si>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</si>
  <si>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</si>
  <si>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</si>
  <si>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</si>
  <si>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</si>
  <si>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</si>
  <si>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</si>
  <si>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</si>
  <si>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</si>
  <si>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</si>
  <si>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</si>
  <si>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</si>
  <si>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</si>
  <si>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</si>
  <si>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</si>
  <si>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</si>
  <si>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</si>
  <si>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</si>
  <si>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</si>
  <si>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</si>
  <si>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</si>
  <si>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</si>
  <si>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</si>
  <si>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</si>
  <si>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</si>
  <si>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</si>
  <si>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</si>
  <si>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</si>
  <si>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</si>
  <si>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</si>
  <si>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</si>
  <si>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</si>
  <si>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</si>
  <si>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</si>
  <si>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</si>
  <si>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</si>
  <si>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</si>
  <si>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</si>
  <si>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</si>
  <si>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</si>
  <si>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</si>
  <si>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</si>
  <si>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</si>
  <si>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</si>
  <si>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</si>
  <si>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</si>
  <si>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</si>
  <si>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</si>
  <si>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</si>
  <si>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</si>
  <si>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</si>
  <si>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</si>
  <si>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</si>
  <si>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</si>
  <si>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</si>
  <si>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</si>
  <si>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</si>
  <si>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</si>
  <si>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</si>
  <si>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</si>
  <si>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</si>
  <si>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</si>
  <si>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</si>
  <si>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</si>
  <si>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</si>
  <si>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</si>
  <si>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</si>
  <si>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</si>
  <si>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</si>
  <si>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</si>
  <si>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</si>
  <si>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</si>
  <si>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</si>
  <si>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</si>
  <si>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</si>
  <si>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</si>
  <si>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</si>
  <si>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</si>
  <si>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</si>
  <si>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</si>
  <si>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</si>
  <si>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</si>
  <si>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</si>
  <si>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</si>
  <si>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</si>
  <si>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</si>
  <si>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</si>
  <si>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</si>
  <si>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</si>
  <si>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</si>
  <si>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</si>
  <si>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</si>
  <si>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</si>
  <si>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</si>
  <si>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</si>
  <si>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</si>
  <si>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</si>
  <si>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</si>
  <si>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</si>
  <si>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</si>
  <si>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</si>
  <si>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</si>
  <si>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</si>
  <si>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</si>
  <si>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</si>
  <si>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</si>
  <si>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</si>
  <si>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</si>
  <si>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</si>
  <si>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</si>
  <si>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</si>
  <si>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</si>
  <si>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</si>
  <si>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</si>
  <si>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</si>
  <si>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</si>
  <si>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</si>
  <si>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</si>
  <si>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</si>
  <si>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</si>
  <si>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</si>
  <si>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</si>
  <si>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</si>
  <si>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</si>
  <si>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</si>
  <si>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</si>
  <si>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</si>
  <si>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</si>
  <si>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</si>
  <si>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</si>
  <si>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</si>
  <si>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</si>
  <si>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</si>
  <si>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</si>
  <si>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</si>
  <si>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</si>
  <si>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</si>
  <si>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</si>
  <si>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</si>
  <si>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</si>
  <si>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</si>
  <si>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</si>
  <si>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</si>
  <si>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</si>
  <si>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</si>
  <si>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</si>
  <si>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</si>
  <si>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</si>
  <si>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</si>
  <si>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</si>
  <si>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</si>
  <si>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</si>
  <si>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</si>
  <si>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</si>
  <si>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</si>
  <si>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</si>
  <si>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</si>
  <si>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</si>
  <si>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</si>
  <si>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</si>
  <si>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</si>
  <si>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</si>
  <si>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</si>
  <si>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</si>
  <si>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</si>
  <si>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</si>
  <si>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</si>
  <si>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</si>
  <si>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</si>
  <si>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</si>
  <si>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</si>
  <si>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</si>
  <si>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</si>
  <si>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</si>
  <si>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</si>
  <si>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</si>
  <si>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</si>
  <si>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</si>
  <si>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</si>
  <si>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</si>
  <si>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</si>
  <si>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</si>
  <si>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</si>
  <si>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</si>
  <si>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</si>
  <si>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</si>
  <si>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</si>
  <si>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</si>
  <si>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</si>
  <si>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</si>
  <si>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</si>
  <si>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</si>
  <si>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</si>
  <si>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</si>
  <si>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</si>
  <si>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</si>
  <si>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</si>
  <si>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</si>
  <si>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</si>
  <si>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</si>
  <si>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</si>
  <si>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</si>
  <si>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</si>
  <si>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</si>
  <si>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</si>
  <si>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</si>
  <si>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</si>
  <si>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</si>
  <si>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</si>
  <si>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</si>
  <si>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</si>
  <si>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</si>
  <si>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</si>
  <si>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</si>
  <si>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</si>
  <si>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</si>
  <si>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</si>
  <si>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</si>
  <si>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</si>
  <si>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</si>
  <si>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</si>
  <si>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</si>
  <si>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</si>
  <si>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</si>
  <si>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</si>
  <si>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</si>
  <si>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</si>
  <si>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</si>
  <si>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</si>
  <si>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</si>
  <si>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</si>
  <si>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</si>
  <si>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</si>
  <si>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</si>
  <si>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</si>
  <si>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</si>
  <si>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</si>
  <si>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</si>
  <si>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</si>
  <si>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</si>
  <si>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</si>
  <si>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</si>
  <si>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</si>
  <si>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</si>
  <si>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</si>
  <si>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</si>
  <si>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</si>
  <si>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</si>
  <si>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</si>
  <si>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</si>
  <si>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</si>
  <si>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</si>
  <si>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</si>
  <si>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</si>
  <si>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</si>
  <si>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</si>
  <si>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</si>
  <si>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</si>
  <si>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</si>
  <si>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</si>
  <si>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</si>
  <si>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</si>
  <si>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</si>
  <si>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</si>
  <si>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</si>
  <si>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</si>
  <si>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</si>
  <si>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</si>
  <si>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</si>
  <si>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</si>
  <si>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</si>
  <si>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</si>
  <si>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</si>
  <si>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</si>
  <si>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</si>
  <si>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</si>
  <si>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</si>
  <si>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</si>
  <si>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</si>
  <si>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</si>
  <si>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</si>
  <si>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</si>
  <si>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</si>
  <si>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</si>
  <si>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</si>
  <si>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</si>
  <si>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</si>
  <si>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</si>
  <si>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</si>
  <si>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</si>
  <si>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</si>
  <si>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</si>
  <si>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</si>
  <si>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</si>
  <si>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</si>
  <si>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</si>
  <si>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</si>
  <si>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</si>
  <si>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</si>
  <si>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</si>
  <si>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</si>
  <si>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</si>
  <si>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</si>
  <si>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</si>
  <si>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</si>
  <si>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</si>
  <si>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</si>
  <si>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</si>
  <si>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</si>
  <si>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</si>
  <si>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</si>
  <si>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</si>
  <si>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</si>
  <si>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</si>
  <si>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</si>
  <si>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</si>
  <si>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</si>
  <si>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</si>
  <si>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</si>
  <si>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</si>
  <si>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</si>
  <si>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</si>
  <si>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</si>
  <si>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</si>
  <si>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</si>
  <si>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</si>
  <si>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</si>
  <si>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</si>
  <si>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</si>
  <si>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</si>
  <si>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</si>
  <si>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</si>
  <si>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</si>
  <si>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</si>
  <si>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</si>
  <si>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</si>
  <si>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</si>
  <si>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</si>
  <si>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</si>
  <si>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</si>
  <si>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</si>
  <si>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</si>
  <si>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</si>
  <si>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</si>
  <si>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</si>
  <si>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</si>
  <si>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</si>
  <si>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</si>
  <si>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</si>
  <si>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</si>
  <si>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</si>
  <si>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</si>
  <si>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</si>
  <si>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</si>
  <si>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</si>
  <si>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</si>
  <si>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</si>
  <si>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</si>
  <si>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</si>
  <si>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</si>
  <si>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</si>
  <si>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</si>
  <si>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</si>
  <si>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</si>
  <si>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</si>
  <si>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</si>
  <si>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</si>
  <si>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</si>
  <si>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</si>
  <si>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</si>
  <si>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</si>
  <si>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</si>
  <si>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</si>
  <si>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</si>
  <si>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</si>
  <si>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</si>
  <si>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</si>
  <si>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</si>
  <si>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</si>
  <si>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</si>
  <si>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</si>
  <si>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</si>
  <si>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</si>
  <si>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</si>
  <si>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</si>
  <si>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</si>
  <si>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</si>
  <si>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</si>
  <si>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</si>
  <si>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</si>
  <si>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</si>
  <si>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</si>
  <si>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</si>
  <si>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</si>
  <si>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</si>
  <si>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</si>
  <si>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</si>
  <si>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</si>
  <si>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</si>
  <si>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</si>
  <si>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</si>
  <si>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</si>
  <si>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</si>
  <si>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</si>
  <si>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</si>
  <si>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</si>
  <si>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</si>
  <si>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</si>
  <si>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</si>
  <si>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</si>
  <si>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</si>
  <si>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</si>
  <si>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</si>
  <si>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</si>
  <si>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</si>
  <si>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</si>
  <si>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</si>
  <si>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</si>
  <si>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</si>
  <si>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</si>
  <si>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</si>
  <si>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</si>
  <si>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</si>
  <si>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</si>
  <si>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</si>
  <si>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</si>
  <si>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</si>
  <si>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</si>
  <si>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</si>
  <si>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</si>
  <si>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</si>
  <si>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</si>
  <si>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</si>
  <si>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</si>
  <si>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</si>
  <si>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</si>
  <si>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</si>
  <si>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</si>
  <si>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</si>
  <si>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</si>
  <si>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</si>
  <si>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</si>
  <si>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</si>
  <si>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</si>
  <si>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</si>
  <si>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</si>
  <si>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</si>
  <si>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</si>
  <si>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</si>
  <si>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</si>
  <si>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</si>
  <si>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</si>
  <si>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</si>
  <si>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</si>
  <si>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</si>
  <si>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</si>
  <si>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</si>
  <si>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</si>
  <si>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</si>
  <si>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</si>
  <si>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</si>
  <si>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</si>
  <si>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</si>
  <si>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</si>
  <si>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</si>
  <si>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</si>
  <si>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</si>
  <si>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</si>
  <si>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</si>
  <si>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</si>
  <si>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</si>
  <si>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</si>
  <si>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</si>
  <si>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</si>
  <si>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</si>
  <si>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</si>
  <si>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</si>
  <si>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</si>
  <si>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</si>
  <si>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</si>
  <si>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</si>
  <si>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</si>
  <si>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</si>
  <si>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</si>
  <si>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</si>
  <si>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</si>
  <si>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</si>
  <si>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</si>
  <si>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</si>
  <si>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</si>
  <si>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</si>
  <si>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</si>
  <si>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</si>
  <si>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</si>
  <si>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</si>
  <si>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</si>
  <si>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</si>
  <si>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</si>
  <si>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</si>
  <si>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</si>
  <si>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</si>
  <si>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</si>
  <si>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</si>
  <si>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</si>
  <si>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</si>
  <si>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</si>
  <si>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</si>
  <si>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</si>
  <si>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</si>
  <si>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</si>
  <si>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</si>
  <si>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</si>
  <si>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</si>
  <si>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</si>
  <si>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</si>
  <si>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</si>
  <si>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</si>
  <si>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</si>
  <si>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</si>
  <si>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</si>
  <si>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</si>
  <si>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</si>
  <si>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</si>
  <si>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</si>
  <si>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</si>
  <si>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</si>
  <si>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</si>
  <si>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</si>
  <si>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</si>
  <si>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</si>
  <si>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</si>
  <si>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</si>
  <si>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</si>
  <si>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</si>
  <si>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</si>
  <si>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</si>
  <si>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</si>
  <si>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</si>
  <si>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</si>
  <si>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</si>
  <si>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</si>
  <si>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</si>
  <si>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</si>
  <si>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</si>
  <si>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</si>
  <si>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</si>
  <si>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</si>
  <si>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</si>
  <si>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</si>
  <si>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</si>
  <si>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</si>
  <si>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</si>
  <si>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</si>
  <si>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</si>
  <si>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</si>
  <si>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</si>
  <si>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</si>
  <si>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</si>
  <si>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</si>
  <si>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</si>
  <si>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</si>
  <si>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</si>
  <si>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</si>
  <si>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</si>
  <si>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</si>
  <si>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</si>
  <si>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</si>
  <si>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</si>
  <si>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</si>
  <si>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</si>
  <si>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</si>
  <si>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</si>
  <si>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</si>
  <si>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</si>
  <si>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</si>
  <si>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</si>
  <si>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</si>
  <si>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</si>
  <si>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</si>
  <si>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</si>
  <si>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</si>
  <si>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</si>
  <si>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</si>
  <si>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</si>
  <si>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</si>
  <si>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</si>
  <si>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</si>
  <si>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</si>
  <si>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</si>
  <si>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</si>
  <si>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</si>
  <si>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</si>
  <si>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</si>
  <si>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</si>
  <si>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</si>
  <si>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</si>
  <si>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</si>
  <si>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</si>
  <si>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</si>
  <si>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</si>
  <si>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</si>
  <si>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</si>
  <si>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</si>
  <si>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</si>
  <si>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</si>
  <si>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</si>
  <si>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</si>
  <si>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</si>
  <si>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</si>
  <si>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</si>
  <si>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</si>
  <si>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</si>
  <si>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</si>
  <si>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</si>
  <si>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</si>
  <si>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</si>
  <si>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</si>
  <si>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</si>
  <si>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</si>
  <si>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</si>
  <si>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</si>
  <si>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</si>
  <si>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</si>
  <si>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</si>
  <si>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</si>
  <si>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</si>
  <si>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</si>
  <si>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</si>
  <si>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</si>
  <si>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</si>
  <si>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</si>
  <si>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</si>
  <si>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</si>
  <si>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</si>
  <si>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</si>
  <si>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</si>
  <si>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</si>
  <si>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</si>
  <si>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</si>
  <si>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</si>
  <si>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</si>
  <si>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</si>
  <si>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</si>
  <si>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</si>
  <si>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</si>
  <si>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</si>
  <si>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</si>
  <si>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</si>
  <si>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</si>
  <si>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</si>
  <si>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</si>
  <si>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</si>
  <si>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</si>
  <si>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</si>
  <si>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</si>
  <si>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</si>
  <si>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</si>
  <si>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</si>
  <si>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</si>
  <si>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</si>
  <si>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</si>
  <si>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</si>
  <si>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</si>
  <si>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</si>
  <si>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</si>
  <si>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</si>
  <si>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</si>
  <si>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</si>
  <si>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</si>
  <si>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</si>
  <si>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</si>
  <si>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</si>
  <si>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</si>
  <si>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</si>
  <si>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</si>
  <si>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</si>
  <si>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</si>
  <si>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</si>
  <si>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</si>
  <si>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</si>
  <si>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</si>
  <si>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</si>
  <si>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</si>
  <si>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</si>
  <si>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</si>
  <si>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</si>
  <si>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</si>
  <si>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</si>
  <si>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</si>
  <si>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</si>
  <si>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</si>
  <si>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</si>
  <si>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</si>
  <si>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</si>
  <si>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</si>
  <si>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</si>
  <si>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</si>
  <si>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</si>
  <si>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</si>
  <si>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</si>
  <si>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</si>
  <si>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</si>
  <si>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</si>
  <si>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</si>
  <si>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</si>
  <si>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</si>
  <si>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</si>
  <si>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</si>
  <si>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</si>
  <si>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</si>
  <si>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</si>
  <si>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</si>
  <si>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</si>
  <si>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</si>
  <si>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</si>
  <si>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</si>
  <si>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</si>
  <si>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</si>
  <si>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</si>
  <si>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</si>
  <si>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</si>
  <si>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</si>
  <si>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</si>
  <si>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</si>
  <si>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</si>
  <si>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</si>
  <si>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</si>
  <si>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</si>
  <si>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</si>
  <si>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</si>
  <si>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</si>
  <si>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</si>
  <si>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</si>
  <si>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</si>
  <si>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</si>
  <si>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</si>
  <si>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</si>
  <si>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</si>
  <si>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</si>
  <si>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</si>
  <si>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</si>
  <si>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</si>
  <si>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</si>
  <si>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</si>
  <si>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</si>
  <si>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</si>
  <si>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</si>
  <si>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</si>
  <si>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</si>
  <si>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</si>
  <si>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</si>
  <si>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</si>
  <si>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</si>
  <si>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</si>
  <si>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</si>
  <si>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</si>
  <si>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</si>
  <si>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</si>
  <si>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</si>
  <si>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</si>
  <si>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</si>
  <si>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</si>
  <si>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</si>
  <si>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</si>
  <si>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</si>
  <si>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</si>
  <si>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</si>
  <si>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</si>
  <si>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</si>
  <si>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</si>
  <si>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</si>
  <si>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</si>
  <si>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</si>
  <si>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</si>
  <si>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</si>
  <si>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</si>
  <si>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</si>
  <si>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</si>
  <si>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</si>
  <si>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</si>
  <si>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</si>
  <si>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</si>
  <si>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</si>
  <si>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</si>
  <si>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</si>
  <si>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</si>
  <si>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</si>
  <si>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</si>
  <si>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</si>
  <si>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</si>
  <si>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</si>
  <si>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</si>
  <si>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</si>
  <si>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</si>
  <si>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</si>
  <si>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</si>
  <si>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</si>
  <si>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</si>
  <si>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</si>
  <si>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</si>
  <si>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</si>
  <si>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</si>
  <si>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</si>
  <si>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</si>
  <si>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</si>
  <si>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</si>
  <si>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</si>
  <si>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</si>
  <si>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</si>
  <si>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</si>
  <si>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</si>
  <si>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</si>
  <si>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</si>
  <si>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</si>
  <si>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</si>
  <si>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</si>
  <si>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</si>
  <si>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</si>
  <si>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</si>
  <si>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</si>
  <si>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</si>
  <si>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</si>
  <si>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</si>
  <si>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</si>
  <si>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</si>
  <si>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</si>
  <si>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</si>
  <si>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</si>
  <si>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</si>
  <si>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</si>
  <si>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</si>
  <si>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</si>
  <si>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</si>
  <si>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</si>
  <si>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</si>
  <si>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</si>
  <si>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</si>
  <si>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</si>
  <si>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</si>
  <si>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</si>
  <si>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</si>
  <si>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</si>
  <si>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</si>
  <si>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</si>
  <si>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</si>
  <si>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</si>
  <si>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</si>
  <si>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</si>
  <si>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</si>
  <si>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</si>
  <si>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</si>
  <si>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</si>
  <si>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</si>
  <si>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</si>
  <si>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</si>
  <si>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</si>
  <si>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</si>
  <si>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</si>
  <si>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</si>
  <si>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</si>
  <si>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</si>
  <si>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</si>
  <si>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</si>
  <si>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</si>
  <si>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</si>
  <si>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</si>
  <si>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</si>
  <si>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</si>
  <si>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</si>
  <si>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</si>
  <si>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</si>
  <si>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</si>
  <si>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</si>
  <si>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</si>
  <si>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</si>
  <si>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</si>
  <si>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</si>
  <si>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</si>
  <si>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</si>
  <si>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</si>
  <si>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</si>
  <si>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</si>
  <si>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</si>
  <si>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</si>
  <si>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</si>
  <si>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</si>
  <si>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</si>
  <si>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</si>
  <si>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</si>
  <si>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</si>
  <si>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</si>
  <si>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</si>
  <si>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</si>
  <si>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</si>
  <si>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</si>
  <si>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</si>
  <si>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</si>
  <si>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</si>
  <si>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</si>
  <si>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</si>
  <si>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</si>
  <si>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</si>
  <si>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</si>
  <si>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</si>
  <si>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</si>
  <si>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</si>
  <si>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</si>
  <si>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</si>
  <si>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</si>
  <si>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</si>
  <si>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</si>
  <si>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</si>
  <si>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</si>
  <si>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</si>
  <si>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</si>
  <si>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</si>
  <si>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</si>
  <si>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</si>
  <si>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</si>
  <si>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</si>
  <si>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</si>
  <si>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</si>
  <si>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</si>
  <si>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</si>
  <si>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</si>
  <si>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</si>
  <si>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</si>
  <si>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</si>
  <si>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</si>
  <si>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</si>
  <si>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</si>
  <si>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</si>
  <si>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</si>
  <si>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</si>
  <si>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</si>
  <si>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</si>
  <si>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</si>
  <si>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</si>
  <si>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</si>
  <si>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</si>
  <si>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</si>
  <si>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</si>
  <si>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</si>
  <si>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</si>
  <si>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</si>
  <si>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</si>
  <si>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</si>
  <si>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</si>
  <si>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</si>
  <si>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</si>
  <si>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</si>
  <si>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</si>
  <si>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</si>
  <si>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</si>
  <si>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</si>
  <si>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</si>
  <si>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</si>
  <si>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</si>
  <si>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</si>
  <si>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</si>
  <si>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</si>
  <si>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</si>
  <si>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</si>
  <si>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</si>
  <si>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</si>
  <si>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</si>
  <si>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</si>
  <si>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</si>
  <si>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</si>
  <si>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</si>
  <si>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</si>
  <si>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</si>
  <si>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</si>
  <si>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</si>
  <si>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</si>
  <si>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</si>
  <si>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</si>
  <si>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</si>
  <si>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</si>
  <si>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</si>
  <si>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</si>
  <si>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</si>
  <si>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</si>
  <si>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</si>
  <si>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</si>
  <si>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</si>
  <si>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</si>
  <si>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</si>
  <si>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</si>
  <si>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</si>
  <si>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</si>
  <si>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</si>
  <si>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</si>
  <si>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</si>
  <si>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</si>
  <si>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</si>
  <si>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</si>
  <si>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</si>
  <si>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</si>
  <si>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</si>
  <si>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</si>
  <si>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</si>
  <si>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</si>
  <si>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</si>
  <si>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</si>
  <si>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</si>
  <si>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</si>
  <si>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</si>
  <si>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</si>
  <si>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</si>
  <si>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</si>
  <si>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</si>
  <si>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</si>
  <si>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</si>
  <si>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</si>
  <si>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</si>
  <si>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</si>
  <si>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</si>
  <si>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</si>
  <si>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</si>
  <si>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</si>
  <si>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</si>
  <si>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</si>
  <si>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</si>
  <si>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</si>
  <si>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</si>
  <si>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</si>
  <si>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</si>
  <si>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</si>
  <si>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</si>
  <si>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</si>
  <si>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</si>
  <si>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</si>
  <si>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</si>
  <si>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</si>
  <si>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</si>
  <si>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</si>
  <si>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</si>
  <si>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</si>
  <si>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</si>
  <si>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</si>
  <si>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</si>
  <si>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</si>
  <si>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</si>
  <si>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</si>
  <si>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</si>
  <si>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</si>
  <si>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</si>
  <si>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</si>
  <si>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</si>
  <si>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</si>
  <si>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</si>
  <si>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</si>
  <si>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</si>
  <si>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</si>
  <si>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</si>
  <si>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</si>
  <si>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</si>
  <si>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</si>
  <si>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</si>
  <si>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</si>
  <si>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</si>
  <si>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</si>
  <si>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</si>
  <si>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</si>
  <si>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</si>
  <si>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</si>
  <si>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</si>
  <si>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</si>
  <si>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</si>
  <si>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</si>
  <si>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</si>
  <si>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</si>
  <si>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</si>
  <si>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</si>
  <si>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</si>
  <si>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</si>
  <si>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</si>
  <si>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</si>
  <si>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</si>
  <si>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</si>
  <si>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</si>
  <si>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</si>
  <si>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</si>
  <si>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</si>
  <si>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</si>
  <si>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</si>
  <si>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</si>
  <si>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</si>
  <si>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</si>
  <si>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</si>
  <si>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</si>
  <si>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</si>
  <si>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</si>
  <si>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</si>
  <si>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</si>
  <si>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</si>
  <si>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</si>
  <si>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</si>
  <si>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</si>
  <si>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</si>
  <si>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</si>
  <si>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</si>
  <si>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</si>
  <si>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</si>
  <si>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</si>
  <si>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</si>
  <si>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</si>
  <si>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</si>
  <si>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</si>
  <si>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</si>
  <si>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</si>
  <si>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</si>
  <si>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</si>
  <si>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</si>
  <si>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</si>
  <si>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</si>
  <si>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</si>
  <si>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</si>
  <si>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</si>
  <si>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</si>
  <si>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</si>
  <si>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</si>
  <si>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</si>
  <si>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</si>
  <si>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</si>
  <si>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</si>
  <si>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</si>
  <si>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</si>
  <si>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</si>
  <si>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</si>
  <si>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</si>
  <si>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</si>
  <si>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</si>
  <si>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</si>
  <si>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</si>
  <si>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</si>
  <si>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</si>
  <si>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</si>
  <si>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</si>
  <si>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</si>
  <si>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</si>
  <si>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</si>
  <si>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</si>
  <si>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</si>
  <si>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</si>
  <si>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</si>
  <si>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</si>
  <si>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</si>
  <si>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</si>
  <si>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</si>
  <si>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</si>
  <si>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</si>
  <si>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</si>
  <si>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</si>
  <si>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</si>
  <si>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</si>
  <si>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</si>
  <si>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</si>
  <si>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</si>
  <si>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</si>
  <si>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</si>
  <si>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</si>
  <si>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</si>
  <si>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</si>
  <si>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</si>
  <si>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</si>
  <si>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</si>
  <si>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</si>
  <si>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</si>
  <si>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</si>
  <si>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</si>
  <si>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</si>
  <si>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</si>
  <si>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</si>
  <si>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</si>
  <si>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</si>
  <si>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</si>
  <si>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</si>
  <si>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</si>
  <si>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</si>
  <si>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</si>
  <si>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</si>
  <si>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</si>
  <si>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</si>
  <si>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</si>
  <si>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</si>
  <si>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</si>
  <si>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</si>
  <si>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</si>
  <si>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</si>
  <si>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</si>
  <si>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</si>
  <si>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</si>
  <si>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</si>
  <si>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</si>
  <si>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</si>
  <si>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</si>
  <si>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</si>
  <si>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</si>
  <si>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</si>
  <si>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</si>
  <si>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</si>
  <si>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</si>
  <si>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</si>
  <si>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</si>
  <si>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</si>
  <si>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</si>
  <si>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</si>
  <si>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</si>
  <si>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</si>
  <si>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</si>
  <si>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</si>
  <si>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</si>
  <si>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</si>
  <si>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</si>
  <si>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</si>
  <si>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</si>
  <si>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</si>
  <si>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</si>
  <si>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</si>
  <si>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</si>
  <si>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</si>
  <si>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</si>
  <si>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</si>
  <si>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</si>
  <si>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</si>
  <si>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</si>
  <si>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</si>
  <si>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</si>
  <si>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</si>
  <si>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</si>
  <si>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</si>
  <si>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</si>
  <si>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</si>
  <si>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</si>
  <si>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</si>
  <si>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</si>
  <si>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</si>
  <si>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</si>
  <si>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</si>
  <si>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</si>
  <si>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</si>
  <si>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</si>
  <si>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</si>
  <si>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</si>
  <si>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</si>
  <si>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</si>
  <si>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</si>
  <si>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</si>
  <si>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</si>
  <si>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</si>
  <si>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</si>
  <si>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</si>
  <si>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</si>
  <si>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</si>
  <si>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</si>
  <si>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</si>
  <si>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</si>
  <si>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</si>
  <si>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</si>
  <si>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</si>
  <si>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</si>
  <si>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</si>
  <si>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</si>
  <si>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</si>
  <si>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</si>
  <si>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</si>
  <si>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</si>
  <si>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</si>
  <si>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</si>
  <si>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</si>
  <si>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</si>
  <si>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</si>
  <si>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</si>
  <si>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</si>
  <si>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</si>
  <si>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</si>
  <si>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</si>
  <si>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</si>
  <si>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</si>
  <si>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</si>
  <si>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</si>
  <si>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</si>
  <si>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</si>
  <si>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</si>
  <si>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</si>
  <si>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</si>
  <si>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</si>
  <si>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</si>
  <si>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</si>
  <si>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</si>
  <si>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</si>
  <si>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</si>
  <si>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</si>
  <si>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</si>
  <si>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</si>
  <si>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</si>
  <si>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</si>
  <si>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</si>
  <si>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</si>
  <si>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</si>
  <si>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</si>
  <si>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</si>
  <si>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</si>
  <si>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</si>
  <si>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</si>
  <si>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</si>
  <si>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</si>
  <si>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</si>
  <si>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</si>
  <si>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</si>
  <si>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</si>
  <si>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</si>
  <si>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</si>
  <si>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</si>
  <si>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</si>
  <si>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</si>
  <si>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</si>
  <si>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</si>
  <si>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</si>
  <si>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</si>
  <si>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</si>
  <si>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</si>
  <si>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</si>
  <si>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</si>
  <si>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</si>
  <si>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</si>
  <si>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</si>
  <si>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</si>
  <si>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</si>
  <si>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</si>
  <si>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</si>
  <si>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</si>
  <si>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</si>
  <si>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</si>
  <si>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</si>
  <si>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</si>
  <si>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</si>
  <si>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</si>
  <si>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</si>
  <si>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</si>
  <si>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</si>
  <si>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</si>
  <si>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</si>
  <si>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</si>
  <si>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</si>
  <si>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</si>
  <si>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</si>
  <si>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</si>
  <si>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</si>
  <si>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</si>
  <si>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</si>
  <si>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</si>
  <si>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</si>
  <si>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</si>
  <si>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</si>
  <si>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</si>
  <si>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</si>
  <si>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</si>
  <si>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</si>
  <si>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</si>
  <si>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</si>
  <si>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</si>
  <si>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</si>
  <si>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</si>
  <si>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</si>
  <si>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</si>
  <si>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</si>
  <si>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</si>
  <si>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</si>
  <si>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</si>
  <si>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</si>
  <si>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</si>
  <si>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</si>
  <si>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</si>
  <si>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</si>
  <si>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</si>
  <si>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</si>
  <si>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</si>
  <si>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</si>
  <si>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</si>
  <si>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</si>
  <si>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</si>
  <si>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</si>
  <si>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</si>
  <si>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</si>
  <si>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</si>
  <si>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</si>
  <si>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</si>
  <si>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</si>
  <si>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</si>
  <si>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</si>
  <si>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</si>
  <si>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</si>
  <si>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</si>
  <si>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</si>
  <si>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</si>
  <si>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</si>
  <si>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</si>
  <si>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</si>
  <si>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</si>
  <si>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</si>
  <si>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</si>
  <si>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</si>
  <si>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</si>
  <si>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</si>
  <si>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</si>
  <si>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</si>
  <si>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</si>
  <si>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</si>
  <si>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</si>
  <si>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</si>
  <si>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</si>
  <si>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</si>
  <si>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</si>
  <si>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</si>
  <si>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</si>
  <si>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</si>
  <si>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</si>
  <si>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</si>
  <si>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</si>
  <si>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</si>
  <si>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</si>
  <si>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</si>
  <si>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</si>
  <si>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</si>
  <si>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</si>
  <si>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</si>
  <si>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</si>
  <si>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</si>
  <si>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</si>
  <si>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</si>
  <si>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</si>
  <si>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</si>
  <si>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</si>
  <si>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</si>
  <si>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</si>
  <si>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</si>
  <si>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</si>
  <si>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</si>
  <si>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</si>
  <si>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</si>
  <si>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</si>
  <si>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</si>
  <si>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</si>
  <si>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</si>
  <si>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</si>
  <si>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</si>
  <si>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</si>
  <si>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</si>
  <si>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</si>
  <si>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</si>
  <si>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</si>
  <si>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</si>
  <si>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</si>
  <si>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</si>
  <si>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</si>
  <si>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</si>
  <si>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</si>
  <si>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</si>
  <si>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</si>
  <si>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</si>
  <si>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</si>
  <si>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</si>
  <si>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</si>
  <si>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</si>
  <si>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</si>
  <si>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</si>
  <si>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</si>
  <si>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</si>
  <si>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</si>
  <si>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</si>
  <si>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</si>
  <si>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</si>
  <si>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</si>
  <si>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</si>
  <si>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</si>
  <si>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</si>
  <si>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</si>
  <si>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</si>
  <si>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</si>
  <si>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</si>
  <si>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</si>
  <si>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</si>
  <si>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</si>
  <si>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</si>
  <si>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</si>
  <si>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</si>
  <si>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</si>
  <si>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</si>
  <si>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</si>
  <si>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</si>
  <si>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</si>
  <si>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</si>
  <si>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</si>
  <si>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</si>
  <si>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</si>
  <si>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</si>
  <si>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</si>
  <si>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</si>
  <si>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</si>
  <si>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</si>
  <si>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</si>
  <si>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</si>
  <si>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</si>
  <si>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</si>
  <si>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</si>
  <si>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</si>
  <si>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</si>
  <si>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</si>
  <si>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</si>
  <si>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</si>
  <si>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</si>
  <si>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</si>
  <si>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</si>
  <si>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</si>
  <si>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</si>
  <si>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</si>
  <si>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</si>
  <si>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</si>
  <si>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</si>
  <si>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</si>
  <si>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</si>
  <si>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</si>
  <si>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</si>
  <si>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</si>
  <si>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</si>
  <si>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</si>
  <si>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</si>
  <si>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</si>
  <si>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</si>
  <si>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</si>
  <si>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</si>
  <si>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</si>
  <si>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</si>
  <si>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</si>
  <si>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</si>
  <si>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</si>
  <si>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</si>
  <si>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</si>
  <si>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</si>
  <si>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</si>
  <si>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</si>
  <si>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</si>
  <si>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</si>
  <si>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</si>
  <si>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</si>
  <si>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</si>
  <si>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</si>
  <si>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</si>
  <si>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</si>
  <si>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</si>
  <si>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</si>
  <si>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</si>
  <si>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</si>
  <si>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</si>
  <si>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</si>
  <si>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</si>
  <si>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</si>
  <si>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</si>
  <si>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</si>
  <si>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</si>
  <si>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</si>
  <si>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</si>
  <si>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</si>
  <si>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</si>
  <si>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</si>
  <si>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</si>
  <si>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</si>
  <si>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</si>
  <si>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</si>
  <si>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</si>
  <si>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</si>
  <si>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</si>
  <si>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</si>
  <si>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</si>
  <si>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</si>
  <si>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</si>
  <si>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</si>
  <si>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</si>
  <si>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</si>
  <si>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</si>
  <si>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</si>
  <si>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</si>
  <si>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</si>
  <si>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</si>
  <si>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</si>
  <si>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</si>
  <si>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</si>
  <si>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</si>
  <si>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</si>
  <si>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</si>
  <si>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</si>
  <si>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</si>
  <si>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</si>
  <si>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</si>
  <si>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</si>
  <si>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</si>
  <si>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</si>
  <si>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</si>
  <si>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</si>
  <si>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</si>
  <si>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</si>
  <si>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</si>
  <si>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</si>
  <si>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</si>
  <si>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</si>
  <si>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</si>
  <si>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</si>
  <si>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</si>
  <si>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</si>
  <si>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</si>
  <si>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</si>
  <si>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</si>
  <si>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</si>
  <si>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</si>
  <si>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</si>
  <si>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</si>
  <si>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</si>
  <si>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</si>
  <si>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</si>
  <si>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</si>
  <si>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</si>
  <si>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</si>
  <si>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</si>
  <si>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</si>
  <si>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</si>
  <si>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</si>
  <si>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</si>
  <si>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</si>
  <si>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</si>
  <si>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</si>
  <si>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</si>
  <si>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</si>
  <si>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</si>
  <si>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</si>
  <si>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</si>
  <si>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</si>
  <si>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</si>
  <si>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</si>
  <si>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</si>
  <si>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</si>
  <si>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</si>
  <si>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</si>
  <si>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</si>
  <si>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</si>
  <si>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</si>
  <si>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</si>
  <si>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</si>
  <si>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</si>
  <si>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</si>
  <si>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</si>
  <si>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</si>
  <si>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</si>
  <si>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</si>
  <si>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</si>
  <si>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</si>
  <si>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</si>
  <si>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</si>
  <si>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</si>
  <si>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</si>
  <si>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</si>
  <si>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</si>
  <si>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</si>
  <si>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</si>
  <si>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</si>
  <si>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</si>
  <si>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</si>
  <si>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</si>
  <si>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</si>
  <si>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</si>
  <si>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</si>
  <si>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</si>
  <si>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</si>
  <si>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</si>
  <si>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</si>
  <si>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</si>
  <si>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</si>
  <si>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</si>
  <si>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</si>
  <si>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</si>
  <si>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</si>
  <si>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</si>
  <si>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</si>
  <si>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</si>
  <si>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</si>
  <si>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</si>
  <si>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</si>
  <si>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</si>
  <si>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</si>
  <si>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</si>
  <si>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</si>
  <si>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</si>
  <si>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</si>
  <si>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</si>
  <si>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</si>
  <si>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</si>
  <si>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</si>
  <si>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</si>
  <si>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</si>
  <si>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</si>
  <si>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</si>
  <si>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</si>
  <si>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</si>
  <si>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</si>
  <si>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</si>
  <si>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</si>
  <si>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</si>
  <si>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</si>
  <si>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</si>
  <si>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</si>
  <si>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</si>
  <si>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</si>
  <si>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</si>
  <si>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</si>
  <si>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</si>
  <si>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</si>
  <si>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</si>
  <si>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</si>
  <si>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</si>
  <si>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</si>
  <si>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</si>
  <si>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</si>
  <si>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</si>
  <si>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</si>
  <si>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</si>
  <si>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</si>
  <si>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</si>
  <si>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</si>
  <si>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</si>
  <si>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</si>
  <si>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</si>
  <si>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</si>
  <si>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</si>
  <si>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</si>
  <si>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</si>
  <si>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</si>
  <si>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</si>
  <si>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</si>
  <si>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</si>
  <si>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</si>
  <si>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</si>
  <si>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</si>
  <si>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</si>
  <si>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</si>
  <si>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</si>
  <si>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</si>
  <si>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</si>
  <si>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</si>
  <si>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</si>
  <si>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</si>
  <si>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</si>
  <si>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</si>
  <si>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</si>
  <si>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</si>
  <si>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</si>
  <si>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</si>
  <si>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</si>
  <si>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</si>
  <si>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</si>
  <si>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</si>
  <si>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</si>
  <si>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</si>
  <si>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</si>
  <si>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</si>
  <si>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</si>
  <si>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</si>
  <si>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</si>
  <si>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</si>
  <si>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</si>
  <si>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</si>
  <si>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</si>
  <si>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</si>
  <si>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</si>
  <si>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</si>
  <si>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</si>
  <si>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</si>
  <si>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</si>
  <si>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</si>
  <si>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</si>
  <si>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</si>
  <si>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</si>
  <si>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</si>
  <si>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</si>
  <si>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</si>
  <si>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</si>
  <si>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</si>
  <si>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</si>
  <si>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</si>
  <si>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</si>
  <si>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</si>
  <si>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</si>
  <si>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</si>
  <si>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</si>
  <si>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</si>
  <si>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</si>
  <si>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</si>
  <si>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</si>
  <si>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</si>
  <si>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</si>
  <si>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</si>
  <si>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</si>
  <si>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</si>
  <si>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</si>
  <si>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</si>
  <si>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</si>
  <si>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</si>
  <si>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</si>
  <si>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</si>
  <si>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</si>
  <si>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</si>
  <si>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</si>
  <si>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</si>
  <si>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</si>
  <si>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</si>
  <si>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</si>
  <si>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</si>
  <si>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</si>
  <si>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</si>
  <si>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</si>
  <si>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</si>
  <si>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</si>
  <si>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</si>
  <si>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</si>
  <si>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</si>
  <si>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</si>
  <si>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</si>
  <si>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</si>
  <si>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</si>
  <si>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</si>
  <si>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</si>
  <si>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</si>
  <si>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</si>
  <si>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</si>
  <si>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</si>
  <si>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</si>
  <si>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</si>
  <si>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</si>
  <si>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</si>
  <si>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</si>
  <si>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</si>
  <si>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</si>
  <si>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</si>
  <si>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</si>
  <si>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</si>
  <si>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</si>
  <si>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</si>
  <si>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</si>
  <si>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</si>
  <si>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</si>
  <si>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</si>
  <si>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</si>
  <si>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</si>
  <si>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</si>
  <si>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</si>
  <si>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</si>
  <si>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</si>
  <si>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</si>
  <si>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</si>
  <si>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</si>
  <si>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</si>
  <si>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</si>
  <si>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</si>
  <si>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</si>
  <si>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</si>
  <si>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</si>
  <si>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</si>
  <si>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</si>
  <si>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</si>
  <si>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</si>
  <si>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</si>
  <si>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</si>
  <si>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</si>
  <si>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</si>
  <si>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</si>
  <si>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</si>
  <si>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</si>
  <si>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</si>
  <si>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</si>
  <si>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</si>
  <si>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</si>
  <si>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</si>
  <si>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</si>
  <si>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</si>
  <si>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</si>
  <si>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</si>
  <si>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</si>
  <si>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</si>
  <si>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</si>
  <si>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</si>
  <si>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</si>
  <si>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</si>
  <si>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</si>
  <si>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</si>
  <si>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</si>
  <si>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</si>
  <si>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</si>
  <si>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</si>
  <si>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</si>
  <si>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</si>
  <si>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</si>
  <si>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</si>
  <si>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</si>
  <si>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</si>
  <si>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</si>
  <si>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</si>
  <si>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</si>
  <si>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</si>
  <si>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</si>
  <si>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</si>
  <si>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</si>
  <si>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</si>
  <si>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</si>
  <si>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</si>
  <si>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</si>
  <si>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</si>
  <si>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</si>
  <si>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</si>
  <si>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</si>
  <si>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</si>
  <si>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</si>
  <si>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</si>
  <si>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</si>
  <si>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</si>
  <si>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</si>
  <si>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</si>
  <si>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</si>
  <si>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</si>
  <si>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</si>
  <si>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</si>
  <si>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</si>
  <si>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</si>
  <si>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</si>
  <si>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</si>
  <si>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</si>
  <si>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</si>
  <si>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</si>
  <si>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</si>
  <si>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</si>
  <si>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</si>
  <si>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</si>
  <si>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</si>
  <si>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</si>
  <si>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</si>
  <si>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</si>
  <si>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</si>
  <si>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</si>
  <si>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</si>
  <si>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</si>
  <si>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</si>
  <si>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</si>
  <si>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</si>
  <si>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</si>
  <si>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</si>
  <si>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</si>
  <si>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</si>
  <si>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</si>
  <si>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</si>
  <si>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</si>
  <si>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</si>
  <si>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</si>
  <si>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</si>
  <si>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</si>
  <si>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</si>
  <si>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</si>
  <si>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</si>
  <si>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</si>
  <si>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</si>
  <si>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</si>
  <si>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</si>
  <si>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</si>
  <si>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</si>
  <si>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</si>
  <si>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</si>
  <si>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</si>
  <si>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</si>
  <si>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</si>
  <si>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</si>
  <si>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</si>
  <si>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</si>
  <si>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</si>
  <si>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</si>
  <si>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</si>
  <si>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</si>
  <si>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</si>
  <si>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</si>
  <si>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</si>
  <si>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</si>
  <si>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</si>
  <si>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</si>
  <si>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</si>
  <si>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</si>
  <si>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</si>
  <si>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</si>
  <si>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</si>
  <si>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</si>
  <si>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</si>
  <si>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</si>
  <si>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</si>
  <si>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</si>
  <si>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</si>
  <si>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</si>
  <si>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</si>
  <si>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</si>
  <si>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</si>
  <si>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</si>
  <si>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</si>
  <si>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</si>
  <si>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</si>
  <si>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</si>
  <si>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</si>
  <si>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</si>
  <si>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</si>
  <si>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</si>
  <si>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</si>
  <si>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</si>
  <si>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</si>
  <si>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</si>
  <si>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</si>
  <si>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</si>
  <si>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</si>
  <si>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</si>
  <si>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</si>
  <si>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</si>
  <si>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</si>
  <si>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</si>
  <si>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</si>
  <si>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</si>
  <si>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</si>
  <si>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</si>
  <si>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</si>
  <si>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</si>
  <si>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</si>
  <si>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</si>
  <si>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</si>
  <si>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</si>
  <si>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</si>
  <si>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</si>
  <si>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</si>
  <si>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</si>
  <si>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</si>
  <si>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</si>
  <si>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</si>
  <si>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</si>
  <si>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</si>
  <si>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</si>
  <si>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</si>
  <si>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</si>
  <si>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</si>
  <si>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</si>
  <si>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</si>
  <si>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</si>
  <si>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</si>
  <si>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</si>
  <si>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</si>
  <si>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</si>
  <si>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</si>
  <si>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</si>
  <si>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</si>
  <si>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</si>
  <si>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</si>
  <si>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</si>
  <si>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</si>
  <si>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</si>
  <si>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</si>
  <si>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</si>
  <si>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</si>
  <si>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</si>
  <si>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</si>
  <si>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</si>
  <si>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</si>
  <si>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</si>
  <si>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</si>
  <si>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</si>
  <si>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</si>
  <si>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</si>
  <si>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</si>
  <si>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</si>
  <si>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</si>
  <si>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</si>
  <si>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</si>
  <si>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</si>
  <si>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</si>
  <si>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</si>
  <si>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</si>
  <si>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</si>
  <si>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</si>
  <si>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</si>
  <si>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</si>
  <si>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</si>
  <si>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</si>
  <si>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</si>
  <si>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</si>
  <si>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</si>
  <si>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</si>
  <si>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</si>
  <si>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</si>
  <si>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</si>
  <si>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</si>
  <si>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</si>
  <si>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</si>
  <si>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</si>
  <si>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</si>
  <si>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</si>
  <si>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</si>
  <si>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</si>
  <si>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</si>
  <si>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</si>
  <si>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</si>
  <si>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</si>
  <si>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</si>
  <si>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</si>
  <si>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</si>
  <si>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</si>
  <si>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</si>
  <si>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</si>
  <si>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</si>
  <si>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</si>
  <si>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</si>
  <si>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</si>
  <si>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</si>
  <si>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</si>
  <si>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</si>
  <si>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</si>
  <si>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</si>
  <si>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</si>
  <si>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</si>
  <si>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</si>
  <si>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</si>
  <si>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</si>
  <si>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</si>
  <si>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</si>
  <si>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</si>
  <si>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</si>
  <si>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</si>
  <si>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</si>
  <si>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</si>
  <si>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</si>
  <si>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</si>
  <si>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</si>
  <si>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</si>
  <si>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</si>
  <si>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</si>
  <si>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</si>
  <si>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</si>
  <si>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</si>
  <si>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</si>
  <si>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</si>
  <si>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</si>
  <si>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</si>
  <si>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</si>
  <si>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</si>
  <si>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</si>
  <si>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</si>
  <si>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</si>
  <si>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</si>
  <si>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</si>
  <si>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</si>
  <si>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</si>
  <si>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</si>
  <si>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</si>
  <si>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</si>
  <si>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</si>
  <si>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</si>
  <si>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</si>
  <si>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</si>
  <si>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</si>
  <si>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</si>
  <si>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</si>
  <si>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</si>
  <si>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</si>
  <si>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</si>
  <si>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</si>
  <si>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</si>
  <si>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</si>
  <si>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</si>
  <si>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</si>
  <si>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</si>
  <si>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</si>
  <si>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</si>
  <si>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</si>
  <si>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</si>
  <si>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</si>
  <si>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</si>
  <si>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</si>
  <si>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</si>
  <si>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</si>
  <si>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</si>
  <si>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</si>
  <si>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</si>
  <si>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</si>
  <si>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</si>
  <si>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</si>
  <si>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</si>
  <si>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</si>
  <si>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</si>
  <si>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</si>
  <si>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</si>
  <si>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</si>
  <si>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</si>
  <si>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</si>
  <si>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</si>
  <si>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</si>
  <si>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</si>
  <si>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</si>
  <si>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</si>
  <si>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</si>
  <si>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</si>
  <si>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</si>
  <si>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</si>
  <si>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</si>
  <si>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</si>
  <si>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</si>
  <si>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</si>
  <si>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</si>
  <si>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</si>
  <si>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</si>
  <si>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</si>
  <si>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</si>
  <si>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</si>
  <si>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</si>
  <si>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</si>
  <si>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</si>
  <si>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</si>
  <si>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</si>
  <si>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</si>
  <si>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</si>
  <si>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</si>
  <si>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</si>
  <si>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</si>
  <si>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</si>
  <si>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</si>
  <si>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</si>
  <si>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</si>
  <si>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</si>
  <si>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</si>
  <si>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</si>
  <si>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</si>
  <si>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</si>
  <si>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</si>
  <si>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</si>
  <si>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</si>
  <si>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</si>
  <si>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</si>
  <si>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</si>
  <si>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</si>
  <si>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</si>
  <si>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</si>
  <si>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</si>
  <si>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</si>
  <si>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</si>
  <si>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</si>
  <si>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</si>
  <si>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</si>
  <si>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</si>
  <si>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</si>
  <si>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</si>
  <si>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</si>
  <si>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</si>
  <si>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</si>
  <si>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</si>
  <si>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</si>
  <si>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</si>
  <si>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</si>
  <si>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</si>
  <si>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</si>
  <si>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</si>
  <si>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</si>
  <si>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</si>
  <si>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</si>
  <si>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</si>
  <si>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</si>
  <si>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</si>
  <si>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</si>
  <si>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</si>
  <si>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</si>
  <si>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</si>
  <si>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</si>
  <si>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</si>
  <si>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</si>
  <si>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</si>
  <si>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</si>
  <si>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</si>
  <si>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</si>
  <si>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</si>
  <si>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</si>
  <si>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</si>
  <si>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</si>
  <si>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</si>
  <si>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</si>
  <si>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</si>
  <si>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</si>
  <si>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</si>
  <si>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</si>
  <si>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</si>
  <si>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</si>
  <si>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</si>
  <si>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</si>
  <si>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</si>
  <si>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</si>
  <si>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</si>
  <si>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</si>
  <si>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</si>
  <si>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</si>
  <si>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</si>
  <si>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</si>
  <si>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</si>
  <si>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</si>
  <si>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</si>
  <si>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</si>
  <si>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</si>
  <si>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</si>
  <si>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</si>
  <si>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</si>
  <si>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</si>
  <si>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</si>
  <si>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</si>
  <si>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</si>
  <si>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</si>
  <si>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</si>
  <si>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</si>
  <si>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</si>
  <si>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</si>
  <si>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</si>
  <si>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</si>
  <si>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</si>
  <si>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</si>
  <si>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</si>
  <si>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</si>
  <si>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</si>
  <si>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</si>
  <si>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</si>
  <si>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</si>
  <si>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</si>
  <si>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</si>
  <si>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</si>
  <si>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</si>
  <si>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</si>
  <si>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</si>
  <si>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</si>
  <si>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</si>
  <si>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</si>
  <si>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</si>
  <si>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</si>
  <si>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</si>
  <si>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</si>
  <si>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</si>
  <si>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</si>
  <si>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</si>
  <si>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</si>
  <si>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</si>
  <si>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</si>
  <si>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</si>
  <si>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</si>
  <si>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</si>
  <si>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</si>
  <si>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</si>
  <si>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</si>
  <si>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</si>
  <si>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</si>
  <si>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</si>
  <si>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</si>
  <si>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</si>
  <si>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</si>
  <si>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</si>
  <si>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</si>
  <si>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</si>
  <si>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</si>
  <si>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</si>
  <si>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</si>
  <si>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</si>
  <si>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</si>
  <si>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</si>
  <si>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</si>
  <si>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</si>
  <si>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</si>
  <si>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</si>
  <si>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</si>
  <si>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</si>
  <si>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</si>
  <si>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</si>
  <si>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</si>
  <si>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</si>
  <si>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</si>
  <si>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</si>
  <si>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</si>
  <si>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</si>
  <si>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</si>
  <si>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</si>
  <si>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</si>
  <si>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</si>
  <si>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</si>
  <si>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</si>
  <si>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</si>
  <si>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</si>
  <si>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</si>
  <si>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</si>
  <si>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</si>
  <si>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</si>
  <si>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</si>
  <si>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</si>
  <si>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</si>
  <si>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</si>
  <si>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</si>
  <si>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</si>
  <si>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</si>
  <si>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</si>
  <si>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</si>
  <si>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</si>
  <si>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</si>
  <si>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</si>
  <si>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</si>
  <si>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</si>
  <si>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</si>
  <si>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</si>
  <si>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</si>
  <si>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</si>
  <si>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</si>
  <si>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</si>
  <si>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</si>
  <si>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</si>
  <si>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</si>
  <si>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</si>
  <si>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</si>
  <si>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</si>
  <si>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</si>
  <si>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</si>
  <si>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</si>
  <si>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</si>
  <si>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</si>
  <si>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</si>
  <si>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</si>
  <si>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</si>
  <si>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</si>
  <si>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</si>
  <si>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</si>
  <si>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</si>
  <si>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</si>
  <si>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</si>
  <si>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</si>
  <si>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</si>
  <si>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</si>
  <si>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</si>
  <si>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</si>
  <si>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</si>
  <si>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</si>
  <si>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</si>
  <si>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</si>
  <si>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</si>
  <si>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</si>
  <si>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</si>
  <si>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</si>
  <si>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</si>
  <si>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</si>
  <si>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</si>
  <si>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</si>
  <si>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</si>
  <si>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</si>
  <si>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</si>
  <si>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</si>
  <si>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</si>
  <si>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</si>
  <si>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</si>
  <si>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</si>
  <si>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</si>
  <si>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</si>
  <si>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</si>
  <si>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</si>
  <si>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</si>
  <si>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</si>
  <si>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</si>
  <si>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</si>
  <si>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</si>
  <si>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</si>
  <si>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</si>
  <si>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</si>
  <si>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</si>
  <si>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</si>
  <si>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</si>
  <si>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</si>
  <si>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</si>
  <si>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</si>
  <si>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</si>
  <si>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</si>
  <si>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</si>
  <si>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</si>
  <si>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</si>
  <si>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</si>
  <si>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</si>
  <si>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</si>
  <si>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</si>
  <si>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</si>
  <si>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</si>
  <si>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</si>
  <si>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</si>
  <si>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</si>
  <si>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</si>
  <si>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</si>
  <si>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</si>
  <si>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</si>
  <si>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</si>
  <si>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</si>
  <si>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</si>
  <si>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</si>
  <si>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</si>
  <si>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</si>
  <si>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</si>
  <si>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</si>
  <si>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</si>
  <si>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</si>
  <si>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</si>
  <si>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</si>
  <si>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</si>
  <si>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</si>
  <si>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</si>
  <si>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</si>
  <si>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</si>
  <si>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</si>
  <si>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</si>
  <si>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</si>
  <si>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</si>
  <si>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</si>
  <si>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</si>
  <si>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</si>
  <si>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</si>
  <si>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</si>
  <si>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</si>
  <si>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</si>
  <si>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</si>
  <si>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</si>
  <si>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</si>
  <si>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</si>
  <si>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</si>
  <si>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</si>
  <si>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</si>
  <si>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</si>
  <si>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</si>
  <si>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</si>
  <si>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</si>
  <si>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</si>
  <si>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</si>
  <si>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</si>
  <si>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</si>
  <si>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</si>
  <si>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</si>
  <si>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</si>
  <si>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</si>
  <si>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</si>
  <si>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</si>
  <si>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</si>
  <si>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</si>
  <si>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</si>
  <si>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</si>
  <si>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</si>
  <si>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</si>
  <si>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</si>
  <si>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</si>
  <si>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</si>
  <si>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</si>
  <si>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</si>
  <si>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</si>
  <si>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</si>
  <si>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</si>
  <si>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</si>
  <si>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</si>
  <si>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</si>
  <si>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</si>
  <si>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</si>
  <si>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</si>
  <si>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</si>
  <si>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</si>
  <si>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</si>
  <si>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</si>
  <si>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</si>
  <si>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</si>
  <si>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</si>
  <si>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</si>
  <si>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</si>
  <si>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</si>
  <si>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</si>
  <si>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</si>
  <si>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</si>
  <si>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</si>
  <si>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</si>
  <si>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</si>
  <si>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</si>
  <si>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</si>
  <si>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</si>
  <si>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</si>
  <si>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</si>
  <si>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</si>
  <si>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</si>
  <si>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</si>
  <si>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</si>
  <si>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</si>
  <si>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</si>
  <si>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</si>
  <si>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</si>
  <si>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</si>
  <si>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</si>
  <si>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</si>
  <si>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</si>
  <si>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</si>
  <si>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</si>
  <si>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</si>
  <si>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</si>
  <si>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</si>
  <si>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</si>
  <si>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</si>
  <si>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</si>
  <si>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</si>
  <si>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</si>
  <si>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</si>
  <si>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</si>
  <si>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</si>
  <si>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</si>
  <si>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</si>
  <si>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</si>
  <si>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</si>
  <si>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</si>
  <si>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</si>
  <si>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</si>
  <si>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</si>
  <si>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</si>
  <si>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</si>
  <si>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</si>
  <si>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</si>
  <si>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</si>
  <si>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</si>
  <si>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</si>
  <si>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</si>
  <si>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</si>
  <si>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</si>
  <si>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</si>
  <si>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</si>
  <si>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</si>
  <si>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</si>
  <si>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</si>
  <si>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</si>
  <si>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</si>
  <si>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</si>
  <si>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</si>
  <si>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</si>
  <si>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</si>
  <si>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</si>
  <si>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</si>
  <si>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</si>
  <si>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</si>
  <si>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</si>
  <si>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</si>
  <si>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</si>
  <si>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</si>
  <si>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</si>
  <si>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</si>
  <si>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</si>
  <si>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</si>
  <si>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</si>
  <si>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</si>
  <si>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</si>
  <si>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</si>
  <si>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</si>
  <si>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</si>
  <si>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</si>
  <si>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</si>
  <si>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</si>
  <si>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</si>
  <si>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</si>
  <si>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</si>
  <si>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</si>
  <si>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</si>
  <si>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</si>
  <si>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</si>
  <si>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</si>
  <si>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</si>
  <si>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</si>
  <si>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</si>
  <si>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</si>
  <si>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</si>
  <si>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</si>
  <si>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</si>
  <si>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</si>
  <si>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</si>
  <si>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</si>
  <si>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</si>
  <si>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</si>
  <si>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</si>
  <si>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</si>
  <si>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</si>
  <si>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</si>
  <si>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</si>
  <si>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</si>
  <si>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</si>
  <si>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</si>
  <si>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</si>
  <si>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</si>
  <si>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</si>
  <si>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</si>
  <si>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</si>
  <si>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</si>
  <si>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</si>
  <si>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</si>
  <si>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</si>
  <si>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</si>
  <si>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</si>
  <si>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</si>
  <si>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</si>
  <si>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</si>
  <si>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</si>
  <si>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</si>
  <si>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</si>
  <si>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</si>
  <si>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</si>
  <si>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</si>
  <si>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</si>
  <si>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</si>
  <si>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</si>
  <si>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</si>
  <si>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</si>
  <si>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</si>
  <si>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</si>
  <si>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</si>
  <si>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</si>
  <si>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</si>
  <si>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</si>
  <si>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</si>
  <si>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</si>
  <si>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</si>
  <si>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</si>
  <si>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</si>
  <si>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</si>
  <si>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</si>
  <si>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</si>
  <si>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</si>
  <si>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</si>
  <si>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</si>
  <si>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</si>
  <si>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</si>
  <si>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</si>
  <si>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</si>
  <si>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</si>
  <si>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</si>
  <si>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</si>
  <si>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</si>
  <si>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</si>
  <si>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</si>
  <si>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</si>
  <si>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</si>
  <si>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</si>
  <si>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</si>
  <si>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</si>
  <si>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</si>
  <si>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</si>
  <si>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</si>
  <si>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</si>
  <si>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</si>
  <si>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</si>
  <si>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</si>
  <si>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</si>
  <si>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</si>
  <si>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</si>
  <si>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</si>
  <si>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</si>
  <si>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</si>
  <si>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</si>
  <si>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</si>
  <si>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</si>
  <si>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</si>
  <si>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</si>
  <si>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</si>
  <si>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</si>
  <si>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</si>
  <si>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</si>
  <si>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</si>
  <si>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</si>
  <si>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</si>
  <si>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</si>
  <si>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</si>
  <si>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</si>
  <si>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</si>
  <si>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</si>
  <si>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</si>
  <si>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</si>
  <si>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</si>
  <si>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</si>
  <si>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</si>
  <si>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</si>
  <si>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</si>
  <si>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</si>
  <si>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</si>
  <si>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</si>
  <si>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</si>
  <si>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</si>
  <si>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</si>
  <si>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</si>
  <si>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</si>
  <si>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</si>
  <si>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</si>
  <si>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</si>
  <si>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</si>
  <si>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</si>
  <si>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</si>
  <si>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</si>
  <si>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</si>
  <si>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</si>
  <si>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</si>
  <si>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</si>
  <si>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</si>
  <si>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</si>
  <si>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</si>
  <si>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</si>
  <si>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</si>
  <si>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</si>
  <si>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</si>
  <si>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</si>
  <si>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</si>
  <si>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</si>
  <si>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</si>
  <si>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</si>
  <si>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</si>
  <si>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</si>
  <si>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</si>
  <si>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</si>
  <si>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</si>
  <si>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</si>
  <si>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</si>
  <si>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</si>
  <si>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</si>
  <si>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</si>
  <si>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</si>
  <si>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</si>
  <si>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</si>
  <si>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</si>
  <si>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</si>
  <si>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</si>
  <si>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</si>
  <si>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</si>
  <si>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</si>
  <si>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</si>
  <si>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</si>
  <si>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</si>
  <si>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</si>
  <si>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</si>
  <si>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</si>
  <si>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</si>
  <si>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</si>
  <si>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</si>
  <si>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</si>
  <si>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</si>
  <si>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</si>
  <si>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</si>
  <si>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</si>
  <si>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</si>
  <si>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</si>
  <si>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</si>
  <si>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</si>
  <si>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</si>
  <si>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</si>
  <si>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</si>
  <si>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</si>
  <si>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</si>
  <si>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</si>
  <si>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</si>
  <si>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</si>
  <si>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</si>
  <si>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</si>
  <si>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</si>
  <si>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</si>
  <si>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</si>
  <si>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</si>
  <si>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</si>
  <si>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</si>
  <si>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</si>
  <si>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</si>
  <si>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</si>
  <si>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</si>
  <si>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</si>
  <si>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</si>
  <si>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</si>
  <si>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</si>
  <si>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</si>
  <si>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</si>
  <si>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</si>
  <si>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</si>
  <si>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</si>
  <si>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</si>
  <si>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</si>
  <si>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</si>
  <si>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</si>
  <si>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</si>
  <si>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</si>
  <si>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</si>
  <si>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</si>
  <si>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</si>
  <si>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</si>
  <si>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</si>
  <si>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</si>
  <si>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</si>
  <si>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</si>
  <si>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</si>
  <si>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</si>
  <si>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</si>
  <si>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</si>
  <si>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</si>
  <si>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</si>
  <si>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</si>
  <si>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</si>
  <si>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</si>
  <si>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</si>
  <si>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</si>
  <si>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</si>
  <si>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</si>
  <si>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</si>
  <si>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</si>
  <si>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</si>
  <si>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</si>
  <si>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</si>
  <si>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</si>
  <si>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</si>
  <si>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</si>
  <si>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</si>
  <si>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</si>
  <si>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</si>
  <si>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</si>
  <si>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</si>
  <si>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</si>
  <si>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</si>
  <si>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</si>
  <si>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</si>
  <si>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</si>
  <si>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</si>
  <si>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</si>
  <si>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</si>
  <si>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</si>
  <si>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</si>
  <si>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</si>
  <si>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</si>
  <si>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</si>
  <si>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</si>
  <si>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</si>
  <si>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</si>
  <si>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</si>
  <si>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</si>
  <si>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</si>
  <si>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</si>
  <si>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</si>
  <si>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</si>
  <si>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</si>
  <si>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</si>
  <si>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</si>
  <si>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</si>
  <si>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</si>
  <si>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</si>
  <si>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</si>
  <si>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</si>
  <si>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</si>
  <si>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</si>
  <si>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</si>
  <si>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</si>
  <si>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</si>
  <si>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</si>
  <si>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</si>
  <si>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</si>
  <si>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</si>
  <si>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</si>
  <si>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</si>
  <si>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</si>
  <si>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</si>
  <si>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</si>
  <si>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</si>
  <si>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</si>
  <si>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</si>
  <si>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</si>
  <si>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</si>
  <si>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</si>
  <si>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</si>
  <si>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</si>
  <si>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</si>
  <si>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</si>
  <si>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</si>
  <si>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</si>
  <si>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</si>
  <si>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</si>
  <si>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</si>
  <si>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</si>
  <si>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</si>
  <si>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</si>
  <si>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</si>
  <si>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</si>
  <si>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</si>
  <si>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</si>
  <si>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</si>
  <si>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</si>
  <si>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</si>
  <si>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</si>
  <si>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</si>
  <si>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</si>
  <si>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</si>
  <si>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</si>
  <si>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</si>
  <si>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</si>
  <si>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</si>
  <si>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</si>
  <si>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</si>
  <si>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</si>
  <si>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</si>
  <si>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</si>
  <si>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</si>
  <si>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</si>
  <si>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</si>
  <si>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</si>
  <si>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</si>
  <si>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</si>
  <si>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</si>
  <si>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</si>
  <si>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</si>
  <si>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</si>
  <si>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</si>
  <si>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</si>
  <si>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</si>
  <si>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</si>
  <si>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</si>
  <si>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</si>
  <si>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</si>
  <si>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</si>
  <si>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</si>
  <si>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</si>
  <si>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</si>
  <si>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</si>
  <si>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</si>
  <si>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</si>
  <si>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</si>
  <si>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</si>
  <si>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</si>
  <si>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</si>
  <si>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</si>
  <si>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</si>
  <si>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</si>
  <si>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</si>
  <si>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</si>
  <si>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</si>
  <si>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</si>
  <si>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</si>
  <si>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</si>
  <si>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</si>
  <si>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</si>
  <si>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</si>
  <si>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</si>
  <si>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</si>
  <si>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</si>
  <si>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</si>
  <si>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</si>
  <si>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</si>
  <si>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</si>
  <si>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</si>
  <si>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</si>
  <si>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</si>
  <si>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</si>
  <si>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</si>
  <si>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</si>
  <si>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</si>
  <si>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</si>
  <si>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</si>
  <si>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</si>
  <si>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</si>
  <si>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</si>
  <si>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</si>
  <si>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</si>
  <si>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</si>
  <si>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</si>
  <si>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</si>
  <si>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</si>
  <si>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</si>
  <si>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</si>
  <si>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</si>
  <si>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</si>
  <si>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</si>
  <si>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</si>
  <si>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</si>
  <si>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</si>
  <si>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</si>
  <si>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</si>
  <si>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</si>
  <si>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</si>
  <si>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</si>
  <si>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</si>
  <si>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</si>
  <si>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</si>
  <si>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</si>
  <si>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</si>
  <si>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</si>
  <si>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</si>
  <si>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</si>
  <si>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</si>
  <si>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</si>
  <si>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</si>
  <si>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</si>
  <si>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</si>
  <si>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</si>
  <si>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</si>
  <si>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</si>
  <si>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</si>
  <si>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</si>
  <si>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</si>
  <si>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</si>
  <si>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</si>
  <si>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</si>
  <si>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</si>
  <si>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</si>
  <si>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</si>
  <si>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</si>
  <si>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</si>
  <si>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</si>
  <si>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</si>
  <si>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</si>
  <si>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</si>
  <si>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</si>
  <si>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</si>
  <si>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</si>
  <si>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</si>
  <si>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</si>
  <si>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</si>
  <si>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</si>
  <si>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</si>
  <si>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</si>
  <si>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</si>
  <si>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</si>
  <si>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</si>
  <si>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</si>
  <si>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</si>
  <si>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</si>
  <si>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</si>
  <si>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</si>
  <si>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</si>
  <si>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</si>
  <si>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</si>
  <si>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</si>
  <si>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</si>
  <si>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</si>
  <si>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</si>
  <si>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</si>
  <si>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</si>
  <si>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</si>
  <si>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</si>
  <si>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</si>
  <si>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</si>
  <si>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</si>
  <si>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</si>
  <si>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</si>
  <si>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</si>
  <si>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</si>
  <si>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</si>
  <si>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</si>
  <si>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</si>
  <si>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</si>
  <si>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</si>
  <si>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</si>
  <si>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</si>
  <si>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</si>
  <si>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</si>
  <si>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</si>
  <si>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</si>
  <si>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</si>
  <si>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</si>
  <si>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</si>
  <si>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</si>
  <si>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</si>
  <si>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</si>
  <si>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</si>
  <si>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</si>
  <si>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</si>
  <si>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</si>
  <si>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</si>
  <si>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</si>
  <si>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</si>
  <si>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</si>
  <si>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</si>
  <si>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</si>
  <si>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</si>
  <si>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</si>
  <si>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</si>
  <si>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</si>
  <si>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</si>
  <si>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</si>
  <si>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</si>
  <si>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</si>
  <si>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</si>
  <si>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</si>
  <si>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</si>
  <si>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</si>
  <si>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</si>
  <si>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</si>
  <si>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</si>
  <si>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</si>
  <si>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</si>
  <si>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</si>
  <si>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</si>
  <si>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</si>
  <si>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</si>
  <si>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</si>
  <si>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</si>
  <si>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</si>
  <si>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</si>
  <si>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</si>
  <si>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</si>
  <si>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</si>
  <si>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</si>
  <si>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</si>
  <si>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</si>
  <si>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</si>
  <si>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</si>
  <si>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</si>
  <si>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</si>
  <si>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</si>
  <si>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</si>
  <si>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</si>
  <si>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</si>
  <si>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</si>
  <si>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</si>
  <si>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</si>
  <si>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</si>
  <si>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</si>
  <si>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</si>
  <si>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</si>
  <si>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</si>
  <si>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</si>
  <si>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</si>
  <si>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</si>
  <si>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</si>
  <si>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</si>
  <si>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</si>
  <si>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</si>
  <si>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</si>
  <si>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</si>
  <si>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</si>
  <si>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</si>
  <si>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</si>
  <si>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</si>
  <si>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</si>
  <si>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</si>
  <si>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</si>
  <si>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</si>
  <si>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</si>
  <si>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</si>
  <si>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</si>
  <si>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</si>
  <si>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</si>
  <si>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</si>
  <si>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</si>
  <si>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</si>
  <si>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</si>
  <si>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</si>
  <si>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</si>
  <si>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</si>
  <si>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</si>
  <si>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</si>
  <si>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</si>
  <si>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</si>
  <si>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</si>
  <si>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</si>
  <si>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</si>
  <si>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</si>
  <si>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</si>
  <si>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</si>
  <si>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</si>
  <si>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</si>
  <si>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</si>
  <si>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</si>
  <si>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</si>
  <si>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</si>
  <si>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</si>
  <si>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</si>
  <si>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</si>
  <si>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</si>
  <si>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</si>
  <si>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</si>
  <si>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</si>
  <si>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</si>
  <si>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</si>
  <si>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</si>
  <si>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</si>
  <si>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</si>
  <si>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</si>
  <si>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</si>
  <si>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</si>
  <si>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</si>
  <si>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</si>
  <si>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</si>
  <si>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</si>
  <si>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</si>
  <si>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</si>
  <si>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</si>
  <si>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</si>
  <si>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</si>
  <si>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</si>
  <si>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</si>
  <si>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</si>
  <si>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</si>
  <si>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</si>
  <si>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</si>
  <si>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</si>
  <si>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</si>
  <si>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</si>
  <si>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</si>
  <si>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</si>
  <si>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</si>
  <si>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</si>
  <si>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</si>
  <si>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</si>
  <si>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</si>
  <si>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</si>
  <si>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</si>
  <si>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</si>
  <si>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</si>
  <si>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</si>
  <si>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</si>
  <si>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</si>
  <si>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</si>
  <si>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</si>
  <si>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</si>
  <si>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</si>
  <si>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</si>
  <si>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</si>
  <si>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</si>
  <si>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</si>
  <si>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</si>
  <si>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</si>
  <si>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</si>
  <si>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</si>
  <si>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</si>
  <si>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</si>
  <si>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</si>
  <si>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</si>
  <si>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</si>
  <si>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</si>
  <si>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</si>
  <si>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</si>
  <si>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</si>
  <si>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</si>
  <si>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</si>
  <si>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</si>
  <si>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</si>
  <si>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</si>
  <si>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</si>
  <si>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</si>
  <si>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</si>
  <si>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</si>
  <si>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</si>
  <si>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</si>
  <si>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</si>
  <si>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</si>
  <si>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</si>
  <si>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</si>
  <si>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</si>
  <si>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</si>
  <si>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</si>
  <si>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</si>
  <si>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</si>
  <si>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</si>
  <si>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</si>
  <si>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</si>
  <si>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</si>
  <si>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</si>
  <si>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</si>
  <si>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</si>
  <si>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</si>
  <si>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</si>
  <si>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</si>
  <si>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</si>
  <si>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</si>
  <si>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</si>
  <si>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</si>
  <si>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</si>
  <si>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</si>
  <si>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</si>
  <si>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</si>
  <si>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</si>
  <si>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</si>
  <si>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</si>
  <si>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</si>
  <si>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</si>
  <si>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</si>
  <si>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</si>
  <si>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</si>
  <si>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</si>
  <si>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</si>
  <si>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</si>
  <si>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</si>
  <si>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</si>
  <si>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</si>
  <si>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</si>
  <si>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</si>
  <si>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</si>
  <si>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</si>
  <si>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</si>
  <si>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</si>
  <si>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</si>
  <si>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</si>
  <si>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</si>
  <si>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</si>
  <si>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</si>
  <si>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</si>
  <si>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</si>
  <si>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</si>
  <si>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</si>
  <si>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</si>
  <si>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</si>
  <si>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</si>
  <si>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</si>
  <si>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</si>
  <si>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</si>
  <si>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</si>
  <si>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</si>
  <si>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</si>
  <si>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</si>
  <si>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</si>
  <si>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</si>
  <si>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</si>
  <si>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</si>
  <si>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</si>
  <si>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</si>
  <si>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</si>
  <si>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</si>
  <si>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</si>
  <si>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</si>
  <si>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</si>
  <si>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</si>
  <si>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</si>
  <si>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</si>
  <si>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</si>
  <si>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</si>
  <si>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</si>
  <si>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</si>
  <si>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</si>
  <si>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</si>
  <si>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</si>
  <si>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</si>
  <si>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</si>
  <si>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</si>
  <si>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</si>
  <si>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</si>
  <si>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</si>
  <si>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</si>
  <si>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</si>
  <si>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</si>
  <si>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</si>
  <si>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</si>
  <si>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</si>
  <si>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</si>
  <si>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</si>
  <si>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</si>
  <si>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</si>
  <si>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</si>
  <si>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</si>
  <si>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</si>
  <si>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</si>
  <si>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</si>
  <si>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</si>
  <si>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</si>
  <si>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</si>
  <si>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</si>
  <si>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</si>
  <si>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</si>
  <si>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</si>
  <si>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</si>
  <si>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</si>
  <si>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</si>
  <si>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</si>
  <si>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</si>
  <si>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</si>
  <si>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</si>
  <si>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</si>
  <si>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</si>
  <si>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</si>
  <si>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</si>
  <si>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</si>
  <si>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</si>
  <si>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</si>
  <si>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</si>
  <si>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</si>
  <si>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</si>
  <si>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</si>
  <si>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</si>
  <si>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</si>
  <si>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</si>
  <si>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</si>
  <si>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</si>
  <si>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</si>
  <si>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</si>
  <si>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</si>
  <si>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</si>
  <si>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</si>
  <si>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</si>
  <si>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</si>
  <si>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</si>
  <si>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</si>
  <si>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</si>
  <si>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</si>
  <si>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</si>
  <si>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</si>
  <si>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</si>
  <si>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</si>
  <si>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</si>
  <si>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</si>
  <si>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</si>
  <si>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</si>
  <si>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</si>
  <si>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</si>
  <si>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</si>
  <si>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</si>
  <si>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</si>
  <si>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</si>
  <si>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</si>
  <si>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</si>
  <si>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</si>
  <si>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</si>
  <si>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</si>
  <si>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</si>
  <si>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</si>
  <si>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</si>
  <si>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</si>
  <si>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</si>
  <si>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</si>
  <si>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</si>
  <si>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</si>
  <si>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</si>
  <si>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</si>
  <si>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</si>
  <si>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</si>
  <si>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</si>
  <si>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</si>
  <si>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</si>
  <si>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</si>
  <si>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</si>
  <si>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</si>
  <si>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</si>
  <si>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</si>
  <si>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</si>
  <si>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</si>
  <si>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</si>
  <si>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</si>
  <si>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</si>
  <si>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</si>
  <si>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</si>
  <si>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</si>
  <si>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</si>
  <si>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</si>
  <si>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</si>
  <si>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</si>
  <si>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</si>
  <si>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</si>
  <si>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</si>
  <si>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</si>
  <si>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</si>
  <si>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</si>
  <si>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</si>
  <si>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</si>
  <si>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</si>
  <si>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</si>
  <si>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</si>
  <si>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</si>
  <si>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</si>
  <si>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</si>
  <si>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</si>
  <si>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</si>
  <si>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</si>
  <si>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</si>
  <si>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</si>
  <si>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</si>
  <si>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</si>
  <si>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</si>
  <si>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</si>
  <si>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</si>
  <si>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</si>
  <si>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</si>
  <si>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</si>
  <si>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</si>
  <si>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</si>
  <si>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</si>
  <si>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</si>
  <si>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</si>
  <si>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</si>
  <si>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</si>
  <si>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</si>
  <si>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</si>
  <si>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</si>
  <si>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</si>
  <si>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</si>
  <si>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</si>
  <si>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</si>
  <si>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</si>
  <si>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</si>
  <si>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</si>
  <si>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</si>
  <si>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</si>
  <si>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</si>
  <si>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</si>
  <si>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</si>
  <si>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</si>
  <si>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</si>
  <si>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</si>
  <si>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</si>
  <si>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</si>
  <si>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</si>
  <si>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</si>
  <si>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</si>
  <si>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</si>
  <si>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</si>
  <si>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</si>
  <si>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</si>
  <si>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</si>
  <si>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</si>
  <si>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</si>
  <si>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</si>
  <si>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</si>
  <si>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</si>
  <si>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</si>
  <si>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</si>
  <si>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</si>
  <si>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</si>
  <si>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</si>
  <si>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</si>
  <si>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</si>
  <si>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</si>
  <si>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</si>
  <si>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</si>
  <si>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</si>
  <si>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</si>
  <si>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</si>
  <si>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</si>
  <si>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</si>
  <si>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</si>
  <si>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</si>
  <si>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</si>
  <si>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</si>
  <si>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</si>
  <si>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</si>
  <si>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</si>
  <si>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</si>
  <si>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</si>
  <si>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</si>
  <si>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</si>
  <si>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</si>
  <si>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</si>
  <si>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</si>
  <si>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</si>
  <si>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</si>
  <si>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</si>
  <si>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</si>
  <si>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</si>
  <si>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</si>
  <si>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</si>
  <si>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</si>
  <si>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</si>
  <si>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</si>
  <si>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</si>
  <si>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</si>
  <si>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</si>
  <si>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</si>
  <si>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</si>
  <si>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</si>
  <si>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</si>
  <si>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</si>
  <si>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</si>
  <si>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</si>
  <si>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</si>
  <si>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</si>
  <si>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</si>
  <si>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</si>
  <si>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</si>
  <si>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</si>
  <si>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</si>
  <si>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</si>
  <si>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</si>
  <si>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</si>
  <si>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</si>
  <si>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</si>
  <si>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</si>
  <si>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</si>
  <si>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</si>
  <si>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</si>
  <si>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</si>
  <si>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</si>
  <si>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</si>
  <si>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</si>
  <si>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</si>
  <si>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</si>
  <si>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</si>
  <si>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</si>
  <si>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</si>
  <si>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</si>
  <si>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</si>
  <si>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</si>
  <si>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</si>
  <si>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</si>
  <si>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</si>
  <si>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</si>
  <si>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</si>
  <si>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</si>
  <si>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</si>
  <si>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</si>
  <si>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</si>
  <si>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</si>
  <si>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</si>
  <si>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</si>
  <si>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</si>
  <si>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</si>
  <si>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</si>
  <si>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</si>
  <si>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</si>
  <si>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</si>
  <si>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</si>
  <si>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</si>
  <si>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</si>
  <si>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</si>
  <si>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</si>
  <si>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</si>
  <si>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</si>
  <si>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</si>
  <si>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</si>
  <si>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</si>
  <si>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</si>
  <si>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</si>
  <si>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</si>
  <si>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</si>
  <si>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</si>
  <si>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</si>
  <si>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</si>
  <si>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</si>
  <si>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</si>
  <si>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</si>
  <si>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</si>
  <si>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</si>
  <si>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</si>
  <si>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</si>
  <si>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</si>
  <si>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</si>
  <si>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</si>
  <si>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</si>
  <si>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</si>
  <si>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</si>
  <si>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</si>
  <si>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</si>
  <si>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</si>
  <si>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</si>
  <si>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</si>
  <si>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</si>
  <si>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</si>
  <si>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</si>
  <si>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</si>
  <si>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</si>
  <si>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</si>
  <si>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</si>
  <si>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</si>
  <si>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</si>
  <si>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</si>
  <si>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</si>
  <si>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</si>
  <si>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</si>
  <si>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</si>
  <si>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</si>
  <si>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</si>
  <si>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</si>
  <si>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</si>
  <si>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</si>
  <si>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</si>
  <si>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</si>
  <si>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</si>
  <si>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</si>
  <si>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</si>
  <si>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</si>
  <si>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</si>
  <si>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</si>
  <si>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</si>
  <si>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</si>
  <si>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</si>
  <si>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</si>
  <si>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</si>
  <si>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</si>
  <si>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</si>
  <si>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</si>
  <si>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</si>
  <si>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</si>
  <si>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</si>
  <si>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</si>
  <si>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</si>
  <si>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</si>
  <si>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</si>
  <si>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</si>
  <si>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</si>
  <si>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</si>
  <si>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</si>
  <si>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</si>
  <si>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</si>
  <si>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</si>
  <si>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</si>
  <si>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</si>
  <si>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</si>
  <si>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</si>
  <si>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</si>
  <si>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</si>
  <si>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</si>
  <si>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</si>
  <si>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</si>
  <si>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</si>
  <si>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</si>
  <si>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</si>
  <si>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</si>
  <si>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</si>
  <si>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</si>
  <si>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</si>
  <si>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</si>
  <si>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</si>
  <si>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</si>
  <si>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</si>
  <si>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</si>
  <si>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</si>
  <si>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</si>
  <si>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</si>
  <si>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</si>
  <si>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</si>
  <si>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</si>
  <si>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</si>
  <si>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</si>
  <si>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</si>
  <si>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</si>
  <si>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</si>
  <si>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</si>
  <si>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</si>
  <si>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</si>
  <si>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</si>
  <si>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</si>
  <si>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</si>
  <si>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</si>
  <si>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</si>
  <si>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</si>
  <si>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</si>
  <si>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</si>
  <si>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</si>
  <si>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</si>
  <si>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</si>
  <si>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</si>
  <si>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</si>
  <si>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</si>
  <si>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</si>
  <si>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</si>
  <si>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</si>
  <si>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</si>
  <si>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</si>
  <si>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</si>
  <si>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</si>
  <si>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</si>
  <si>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</si>
  <si>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</si>
  <si>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</si>
  <si>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</si>
  <si>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</si>
  <si>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</si>
  <si>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</si>
  <si>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</si>
  <si>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</si>
  <si>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</si>
  <si>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</si>
  <si>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</si>
  <si>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</si>
  <si>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</si>
  <si>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</si>
  <si>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</si>
  <si>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</si>
  <si>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</si>
  <si>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</si>
  <si>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</si>
  <si>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</si>
  <si>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</si>
  <si>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</si>
  <si>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</si>
  <si>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</si>
  <si>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</si>
  <si>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</si>
  <si>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</si>
  <si>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</si>
  <si>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</si>
  <si>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</si>
  <si>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</si>
  <si>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</si>
  <si>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</si>
  <si>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</si>
  <si>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</si>
  <si>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</si>
  <si>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</si>
  <si>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</si>
  <si>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</si>
  <si>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</si>
  <si>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</si>
  <si>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</si>
  <si>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</si>
  <si>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</si>
  <si>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</si>
  <si>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</si>
  <si>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</si>
  <si>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</si>
  <si>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</si>
  <si>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</si>
  <si>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</si>
  <si>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</si>
  <si>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</si>
  <si>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</si>
  <si>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</si>
  <si>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</si>
  <si>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</si>
  <si>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</si>
  <si>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</si>
  <si>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</si>
  <si>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</si>
  <si>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</si>
  <si>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</si>
  <si>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</si>
  <si>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</si>
  <si>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</si>
  <si>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</si>
  <si>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</si>
  <si>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</si>
  <si>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</si>
  <si>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</si>
  <si>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</si>
  <si>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</si>
  <si>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</si>
  <si>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</si>
  <si>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</si>
  <si>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</si>
  <si>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</si>
  <si>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</si>
  <si>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</si>
  <si>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</si>
  <si>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</si>
  <si>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</si>
  <si>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</si>
  <si>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</si>
  <si>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</si>
  <si>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</si>
  <si>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</si>
  <si>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</si>
  <si>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</si>
  <si>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</si>
  <si>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</si>
  <si>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</si>
  <si>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</si>
  <si>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</si>
  <si>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</si>
  <si>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</si>
  <si>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</si>
  <si>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</si>
  <si>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</si>
  <si>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</si>
  <si>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</si>
  <si>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</si>
  <si>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</si>
  <si>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</si>
  <si>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</si>
  <si>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</si>
  <si>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</si>
  <si>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</si>
  <si>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</si>
  <si>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</si>
  <si>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</si>
  <si>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</si>
  <si>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</si>
  <si>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</si>
  <si>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</si>
  <si>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</si>
  <si>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</si>
  <si>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</si>
  <si>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</si>
  <si>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</si>
  <si>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</si>
  <si>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</si>
  <si>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</si>
  <si>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</si>
  <si>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</si>
  <si>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</si>
  <si>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</si>
  <si>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</si>
  <si>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</si>
  <si>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</si>
  <si>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</si>
  <si>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</si>
  <si>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</si>
  <si>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</si>
  <si>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</si>
  <si>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</si>
  <si>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</si>
  <si>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</si>
  <si>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</si>
  <si>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</si>
  <si>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</si>
  <si>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</si>
  <si>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</si>
  <si>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</si>
  <si>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</si>
  <si>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</si>
  <si>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</si>
  <si>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</si>
  <si>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</si>
  <si>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</si>
  <si>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</si>
  <si>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</si>
  <si>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</si>
  <si>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</si>
  <si>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</si>
  <si>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</si>
  <si>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</si>
  <si>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</si>
  <si>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</si>
  <si>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</si>
  <si>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</si>
  <si>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</si>
  <si>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</si>
  <si>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</si>
  <si>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</si>
  <si>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</si>
  <si>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</si>
  <si>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</si>
  <si>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</si>
  <si>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</si>
  <si>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</si>
  <si>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</si>
  <si>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</si>
  <si>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</si>
  <si>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</si>
  <si>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</si>
  <si>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</si>
  <si>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</si>
  <si>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</si>
  <si>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</si>
  <si>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</si>
  <si>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</si>
  <si>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</si>
  <si>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</si>
  <si>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</si>
  <si>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</si>
  <si>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</si>
  <si>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</si>
  <si>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</si>
  <si>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</si>
  <si>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</si>
  <si>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</si>
  <si>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</si>
  <si>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</si>
  <si>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</si>
  <si>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</si>
  <si>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</si>
  <si>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</si>
  <si>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</si>
  <si>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</si>
  <si>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</si>
  <si>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</si>
  <si>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</si>
  <si>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</si>
  <si>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</si>
  <si>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</si>
  <si>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</si>
  <si>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</si>
  <si>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</si>
  <si>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</si>
  <si>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</si>
  <si>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</si>
  <si>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</si>
  <si>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</si>
  <si>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</si>
  <si>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</si>
  <si>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</si>
  <si>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</si>
  <si>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</si>
  <si>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</si>
  <si>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</si>
  <si>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</si>
  <si>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</si>
  <si>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</si>
  <si>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</si>
  <si>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</si>
  <si>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</si>
  <si>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</si>
  <si>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</si>
  <si>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</si>
  <si>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</si>
  <si>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</si>
  <si>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</si>
  <si>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</si>
  <si>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</si>
  <si>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</si>
  <si>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</si>
  <si>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</si>
  <si>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</si>
  <si>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</si>
  <si>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</si>
  <si>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</si>
  <si>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</si>
  <si>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</si>
  <si>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</si>
  <si>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</si>
  <si>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</si>
  <si>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</si>
  <si>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</si>
  <si>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</si>
  <si>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</si>
  <si>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</si>
  <si>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</si>
  <si>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</si>
  <si>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</si>
  <si>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</si>
  <si>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</si>
  <si>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</si>
  <si>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</si>
  <si>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</si>
  <si>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</si>
  <si>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</si>
  <si>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</si>
  <si>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</si>
  <si>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</si>
  <si>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</si>
  <si>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</si>
  <si>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</si>
  <si>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</si>
  <si>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</si>
  <si>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</si>
  <si>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</si>
  <si>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</si>
  <si>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</si>
  <si>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</si>
  <si>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</si>
  <si>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</si>
  <si>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</si>
  <si>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</si>
  <si>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</si>
  <si>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</si>
  <si>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</si>
  <si>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</si>
  <si>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</si>
  <si>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</si>
  <si>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</si>
  <si>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</si>
  <si>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</si>
  <si>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</si>
  <si>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</si>
  <si>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</si>
  <si>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</si>
  <si>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</si>
  <si>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</si>
  <si>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</si>
  <si>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</si>
  <si>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</si>
  <si>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</si>
  <si>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</si>
  <si>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</si>
  <si>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</si>
  <si>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</si>
  <si>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</si>
  <si>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</si>
  <si>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</si>
  <si>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</si>
  <si>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</si>
  <si>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</si>
  <si>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</si>
  <si>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</si>
  <si>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</si>
  <si>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</si>
  <si>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</si>
  <si>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</si>
  <si>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</si>
  <si>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</si>
  <si>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</si>
  <si>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</si>
  <si>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</si>
  <si>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</si>
  <si>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</si>
  <si>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</si>
  <si>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</si>
  <si>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</si>
  <si>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</si>
  <si>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</si>
  <si>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</si>
  <si>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</si>
  <si>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</si>
  <si>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</si>
  <si>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</si>
  <si>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</si>
  <si>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</si>
  <si>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</si>
  <si>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</si>
  <si>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</si>
  <si>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</si>
  <si>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</si>
  <si>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</si>
  <si>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</si>
  <si>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</si>
  <si>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</si>
  <si>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</si>
  <si>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</si>
  <si>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</si>
  <si>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</si>
  <si>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</si>
  <si>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</si>
  <si>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</si>
  <si>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</si>
  <si>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</si>
  <si>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</si>
  <si>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</si>
  <si>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</si>
  <si>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</si>
  <si>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</si>
  <si>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</si>
  <si>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</si>
  <si>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</si>
  <si>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</si>
  <si>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</si>
  <si>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</si>
  <si>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</si>
  <si>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</si>
  <si>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</si>
  <si>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</si>
  <si>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</si>
  <si>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</si>
  <si>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</si>
  <si>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</si>
  <si>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</si>
  <si>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</si>
  <si>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</si>
  <si>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</si>
  <si>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</si>
  <si>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</si>
  <si>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</si>
  <si>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</si>
  <si>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</si>
  <si>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</si>
  <si>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</si>
  <si>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</si>
  <si>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</si>
  <si>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</si>
  <si>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</si>
  <si>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</si>
  <si>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</si>
  <si>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</si>
  <si>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</si>
  <si>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</si>
  <si>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</si>
  <si>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</si>
  <si>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</si>
  <si>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</si>
  <si>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</si>
  <si>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</si>
  <si>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</si>
  <si>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</si>
  <si>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</si>
  <si>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</si>
  <si>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</si>
  <si>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</si>
  <si>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</si>
  <si>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</si>
  <si>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</si>
  <si>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</si>
  <si>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</si>
  <si>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</si>
  <si>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</si>
  <si>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</si>
  <si>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</si>
  <si>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</si>
  <si>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</si>
  <si>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</si>
  <si>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</si>
  <si>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</si>
  <si>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</si>
  <si>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</si>
  <si>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</si>
  <si>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</si>
  <si>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</si>
  <si>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</si>
  <si>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</si>
  <si>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</si>
  <si>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</si>
  <si>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</si>
  <si>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</si>
  <si>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</si>
  <si>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</si>
  <si>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</si>
  <si>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</si>
  <si>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</si>
  <si>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</si>
  <si>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</si>
  <si>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</si>
  <si>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</si>
  <si>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</si>
  <si>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</si>
  <si>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</si>
  <si>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</si>
  <si>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</si>
  <si>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</si>
  <si>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</si>
  <si>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</si>
  <si>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</si>
  <si>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</si>
  <si>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</si>
  <si>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</si>
  <si>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</si>
  <si>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</si>
  <si>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</si>
  <si>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</si>
  <si>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</si>
  <si>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</si>
  <si>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</si>
  <si>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</si>
  <si>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</si>
  <si>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</si>
  <si>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</si>
  <si>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</si>
  <si>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</si>
  <si>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</si>
  <si>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</si>
  <si>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</si>
  <si>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</si>
  <si>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</si>
  <si>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</si>
  <si>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</si>
  <si>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</si>
  <si>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</si>
  <si>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</si>
  <si>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</si>
  <si>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</si>
  <si>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</si>
  <si>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</si>
  <si>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</si>
  <si>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</si>
  <si>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</si>
  <si>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</si>
  <si>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</si>
  <si>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</si>
  <si>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</si>
  <si>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</si>
  <si>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</si>
  <si>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</si>
  <si>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</si>
  <si>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</si>
  <si>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</si>
  <si>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</si>
  <si>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</si>
  <si>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</si>
  <si>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</si>
  <si>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</si>
  <si>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</si>
  <si>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</si>
  <si>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</si>
  <si>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</si>
  <si>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</si>
  <si>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</si>
  <si>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</si>
  <si>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</si>
  <si>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</si>
  <si>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</si>
  <si>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</si>
  <si>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</si>
  <si>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</si>
  <si>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</si>
  <si>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</si>
  <si>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</si>
  <si>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</si>
  <si>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</si>
  <si>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</si>
  <si>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</si>
  <si>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</si>
  <si>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</si>
  <si>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</si>
  <si>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</si>
  <si>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</si>
  <si>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</si>
  <si>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</si>
  <si>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</si>
  <si>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</si>
  <si>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</si>
  <si>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</si>
  <si>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</si>
  <si>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</si>
  <si>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</si>
  <si>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</si>
  <si>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</si>
  <si>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</si>
  <si>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</si>
  <si>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</si>
  <si>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</si>
  <si>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</si>
  <si>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</si>
  <si>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</si>
  <si>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</si>
  <si>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</si>
  <si>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</si>
  <si>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</si>
  <si>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</si>
  <si>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</si>
  <si>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</si>
  <si>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</si>
  <si>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</si>
  <si>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</si>
  <si>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</si>
  <si>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</si>
  <si>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</si>
  <si>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</si>
  <si>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</si>
  <si>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</si>
  <si>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</si>
  <si>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</si>
  <si>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</si>
  <si>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</si>
  <si>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</si>
  <si>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</si>
  <si>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</si>
  <si>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</si>
  <si>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</si>
  <si>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</si>
  <si>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</si>
  <si>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</si>
  <si>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</si>
  <si>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</si>
  <si>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</si>
  <si>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</si>
  <si>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</si>
  <si>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</si>
  <si>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</si>
  <si>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</si>
  <si>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</si>
  <si>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</si>
  <si>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</si>
  <si>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</si>
  <si>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</si>
  <si>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</si>
  <si>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</si>
  <si>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</si>
  <si>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</si>
  <si>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</si>
  <si>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</si>
  <si>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</si>
  <si>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</si>
  <si>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</si>
  <si>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</si>
  <si>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</si>
  <si>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</si>
  <si>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</si>
  <si>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</si>
  <si>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</si>
  <si>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</si>
  <si>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</si>
  <si>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</si>
  <si>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</si>
  <si>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</si>
  <si>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</si>
  <si>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</si>
  <si>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</si>
  <si>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</si>
  <si>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</si>
  <si>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</si>
  <si>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</si>
  <si>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</si>
  <si>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</si>
  <si>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</si>
  <si>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</si>
  <si>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</si>
  <si>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</si>
  <si>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</si>
  <si>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</si>
  <si>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</si>
  <si>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</si>
  <si>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</si>
  <si>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</si>
  <si>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</si>
  <si>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</si>
  <si>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</si>
  <si>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</si>
  <si>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</si>
  <si>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</si>
  <si>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</si>
  <si>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</si>
  <si>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</si>
  <si>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</si>
  <si>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</si>
  <si>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</si>
  <si>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</si>
  <si>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</si>
  <si>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</si>
  <si>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</si>
  <si>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</si>
  <si>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</si>
  <si>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</si>
  <si>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</si>
  <si>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</si>
  <si>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</si>
  <si>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</si>
  <si>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</si>
  <si>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</si>
  <si>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</si>
  <si>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</si>
  <si>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</si>
  <si>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</si>
  <si>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</si>
  <si>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</si>
  <si>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</si>
  <si>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</si>
  <si>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</si>
  <si>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</si>
  <si>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</si>
  <si>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</si>
  <si>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</si>
  <si>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</si>
  <si>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</si>
  <si>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</si>
  <si>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</si>
  <si>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</si>
  <si>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</si>
  <si>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</si>
  <si>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</si>
  <si>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</si>
  <si>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</si>
  <si>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</si>
  <si>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</si>
  <si>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</si>
  <si>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</si>
  <si>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</si>
  <si>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</si>
  <si>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</si>
  <si>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</si>
  <si>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</si>
  <si>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</si>
  <si>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</si>
  <si>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</si>
  <si>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</si>
  <si>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</si>
  <si>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</si>
  <si>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</si>
  <si>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</si>
  <si>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</si>
  <si>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</si>
  <si>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</si>
  <si>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</si>
  <si>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</si>
  <si>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</si>
  <si>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</si>
  <si>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</si>
  <si>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</si>
  <si>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</si>
  <si>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</si>
  <si>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</si>
  <si>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</si>
  <si>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</si>
  <si>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</si>
  <si>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</si>
  <si>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</si>
  <si>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</si>
  <si>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</si>
  <si>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</si>
  <si>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</si>
  <si>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</si>
  <si>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</si>
  <si>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</si>
  <si>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</si>
  <si>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</si>
  <si>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</si>
  <si>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</si>
  <si>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</si>
  <si>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</si>
  <si>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</si>
  <si>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</si>
  <si>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</si>
  <si>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</si>
  <si>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</si>
  <si>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</si>
  <si>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</si>
  <si>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</si>
  <si>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</si>
  <si>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</si>
  <si>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</si>
  <si>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</si>
  <si>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</si>
  <si>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</si>
  <si>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</si>
  <si>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</si>
  <si>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</si>
  <si>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</si>
  <si>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</si>
  <si>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</si>
  <si>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</si>
  <si>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</si>
  <si>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</si>
  <si>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</si>
  <si>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</si>
  <si>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</si>
  <si>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</si>
  <si>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</si>
  <si>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</si>
  <si>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</si>
  <si>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</si>
  <si>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</si>
  <si>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</si>
  <si>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</si>
  <si>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</si>
  <si>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</si>
  <si>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</si>
  <si>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</si>
  <si>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</si>
  <si>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</si>
  <si>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</si>
  <si>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</si>
  <si>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</si>
  <si>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</si>
  <si>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</si>
  <si>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</si>
  <si>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</si>
  <si>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</si>
  <si>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</si>
  <si>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</si>
  <si>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</si>
  <si>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</si>
  <si>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</si>
  <si>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</si>
  <si>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</si>
  <si>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</si>
  <si>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</si>
  <si>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</si>
  <si>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</si>
  <si>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</si>
  <si>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</si>
  <si>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</si>
  <si>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</si>
  <si>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</si>
  <si>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</si>
  <si>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</si>
  <si>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</si>
  <si>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</si>
  <si>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</si>
  <si>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</si>
  <si>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</si>
  <si>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</si>
  <si>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</si>
  <si>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</si>
  <si>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</si>
  <si>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</si>
  <si>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</si>
  <si>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</si>
  <si>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</si>
  <si>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</si>
  <si>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</si>
  <si>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</si>
  <si>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</si>
  <si>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</si>
  <si>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</si>
  <si>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</si>
  <si>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</si>
  <si>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</si>
  <si>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</si>
  <si>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</si>
  <si>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</si>
  <si>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</si>
  <si>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</si>
  <si>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</si>
  <si>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</si>
  <si>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</si>
  <si>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</si>
  <si>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</si>
  <si>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</si>
  <si>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</si>
  <si>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</si>
  <si>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</si>
  <si>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</si>
  <si>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</si>
  <si>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</si>
  <si>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</si>
  <si>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</si>
  <si>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</si>
  <si>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</si>
  <si>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</si>
  <si>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</si>
  <si>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</si>
  <si>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</si>
  <si>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</si>
  <si>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</si>
  <si>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</si>
  <si>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</si>
  <si>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</si>
  <si>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</si>
  <si>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</si>
  <si>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</si>
  <si>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</si>
  <si>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</si>
  <si>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</si>
  <si>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</si>
  <si>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</si>
  <si>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</si>
  <si>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</si>
  <si>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</si>
  <si>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</si>
  <si>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</si>
  <si>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</si>
  <si>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</si>
  <si>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</si>
  <si>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</si>
  <si>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</si>
  <si>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</si>
  <si>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</si>
  <si>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</si>
  <si>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</si>
  <si>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</si>
  <si>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</si>
  <si>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</si>
  <si>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</si>
  <si>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</si>
  <si>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</si>
  <si>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</si>
  <si>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</si>
  <si>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</si>
  <si>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</si>
  <si>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</si>
  <si>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</si>
  <si>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</si>
  <si>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</si>
  <si>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</si>
  <si>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</si>
  <si>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</si>
  <si>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</si>
  <si>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</si>
  <si>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</si>
  <si>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</si>
  <si>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</si>
  <si>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</si>
  <si>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</si>
  <si>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</si>
  <si>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</si>
  <si>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</si>
  <si>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</si>
  <si>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</si>
  <si>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</si>
  <si>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</si>
  <si>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</si>
  <si>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</si>
  <si>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</si>
  <si>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</si>
  <si>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</si>
  <si>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</si>
  <si>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</si>
  <si>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</si>
  <si>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</si>
  <si>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</si>
  <si>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</si>
  <si>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</si>
  <si>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</si>
  <si>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</si>
  <si>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</si>
  <si>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</si>
  <si>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</si>
  <si>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</si>
  <si>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</si>
  <si>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</si>
  <si>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</si>
  <si>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</si>
  <si>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</si>
  <si>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</si>
  <si>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</si>
  <si>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</si>
  <si>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</si>
  <si>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</si>
  <si>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</si>
  <si>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</si>
  <si>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</si>
  <si>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</si>
  <si>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</si>
  <si>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</si>
  <si>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</si>
  <si>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</si>
  <si>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</si>
  <si>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</si>
  <si>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</si>
  <si>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</si>
  <si>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</si>
  <si>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</si>
  <si>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</si>
  <si>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</si>
  <si>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</si>
  <si>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</si>
  <si>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</si>
  <si>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</si>
  <si>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</si>
  <si>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</si>
  <si>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</si>
  <si>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</si>
  <si>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</si>
  <si>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</si>
  <si>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</si>
  <si>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</si>
  <si>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</si>
  <si>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</si>
  <si>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</si>
  <si>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</si>
  <si>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</si>
  <si>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</si>
  <si>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</si>
  <si>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</si>
  <si>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</si>
  <si>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</si>
  <si>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</si>
  <si>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</si>
  <si>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</si>
  <si>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</si>
  <si>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</si>
  <si>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</si>
  <si>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</si>
  <si>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</si>
  <si>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</si>
  <si>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</si>
  <si>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</si>
  <si>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</si>
  <si>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</si>
  <si>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</si>
  <si>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</si>
  <si>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</si>
  <si>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</si>
  <si>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</si>
  <si>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</si>
  <si>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</si>
  <si>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</si>
  <si>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</si>
  <si>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</si>
  <si>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</si>
  <si>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</si>
  <si>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</si>
  <si>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</si>
  <si>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</si>
  <si>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</si>
  <si>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</si>
  <si>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</si>
  <si>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</si>
  <si>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</si>
  <si>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</si>
  <si>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</si>
  <si>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</si>
  <si>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</si>
  <si>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</si>
  <si>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</si>
  <si>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</si>
  <si>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</si>
  <si>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</si>
  <si>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</si>
  <si>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</si>
  <si>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</si>
  <si>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</si>
  <si>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</si>
  <si>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</si>
  <si>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</si>
  <si>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</si>
  <si>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</si>
  <si>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</si>
  <si>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</si>
  <si>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</si>
  <si>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</si>
  <si>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</si>
  <si>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</si>
  <si>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</si>
  <si>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</si>
  <si>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</si>
  <si>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</si>
  <si>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</si>
  <si>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</si>
  <si>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</si>
  <si>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</si>
  <si>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</si>
  <si>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</si>
  <si>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</si>
  <si>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</si>
  <si>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</si>
  <si>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</si>
  <si>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</si>
  <si>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</si>
  <si>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</si>
  <si>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</si>
  <si>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</si>
  <si>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</si>
  <si>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</si>
  <si>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</si>
  <si>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</si>
  <si>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</si>
  <si>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</si>
  <si>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</si>
  <si>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</si>
  <si>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</si>
  <si>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</si>
  <si>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</si>
  <si>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</si>
  <si>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</si>
  <si>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</si>
  <si>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</si>
  <si>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</si>
  <si>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</si>
  <si>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</si>
  <si>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</si>
  <si>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</si>
  <si>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</si>
  <si>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</si>
  <si>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</si>
  <si>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</si>
  <si>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</si>
  <si>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</si>
  <si>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</si>
  <si>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</si>
  <si>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</si>
  <si>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</si>
  <si>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</si>
  <si>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</si>
  <si>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</si>
  <si>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</si>
  <si>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</si>
  <si>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</si>
  <si>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</si>
  <si>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</si>
  <si>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</si>
  <si>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</si>
  <si>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</si>
  <si>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</si>
  <si>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</si>
  <si>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</si>
  <si>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</si>
  <si>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</si>
  <si>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</si>
  <si>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</si>
  <si>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</si>
  <si>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</si>
  <si>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</si>
  <si>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</si>
  <si>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</si>
  <si>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</si>
  <si>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</si>
  <si>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</si>
  <si>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</si>
  <si>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</si>
  <si>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</si>
  <si>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</si>
  <si>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</si>
  <si>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</si>
  <si>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</si>
  <si>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</si>
  <si>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</si>
  <si>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</si>
  <si>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</si>
  <si>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</si>
  <si>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</si>
  <si>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</si>
  <si>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</si>
  <si>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</si>
  <si>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</si>
  <si>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</si>
  <si>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</si>
  <si>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</si>
  <si>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</si>
  <si>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</si>
  <si>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</si>
  <si>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</si>
  <si>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</si>
  <si>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</si>
  <si>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</si>
  <si>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</si>
  <si>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</si>
  <si>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</si>
  <si>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</si>
  <si>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</si>
  <si>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</si>
  <si>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</si>
  <si>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</si>
  <si>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</si>
  <si>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</si>
  <si>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</si>
  <si>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</si>
  <si>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</si>
  <si>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</si>
  <si>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</si>
  <si>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</si>
  <si>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</si>
  <si>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</si>
  <si>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</si>
  <si>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</si>
  <si>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</si>
  <si>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</si>
  <si>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</si>
  <si>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</si>
  <si>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</si>
  <si>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</si>
  <si>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</si>
  <si>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</si>
  <si>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</si>
  <si>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</si>
  <si>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</si>
  <si>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</si>
  <si>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</si>
  <si>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</si>
  <si>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</si>
  <si>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</si>
  <si>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</si>
  <si>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</si>
  <si>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</si>
  <si>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</si>
  <si>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</si>
  <si>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</si>
  <si>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</si>
  <si>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</si>
  <si>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</si>
  <si>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</si>
  <si>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</si>
  <si>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</si>
  <si>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</si>
  <si>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</si>
  <si>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</si>
  <si>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</si>
  <si>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</si>
  <si>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</si>
  <si>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</si>
  <si>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</si>
  <si>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</si>
  <si>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</si>
  <si>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</si>
  <si>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</si>
  <si>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</si>
  <si>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</si>
  <si>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</si>
  <si>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</si>
  <si>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</si>
  <si>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</si>
  <si>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</si>
  <si>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</si>
  <si>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</si>
  <si>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</si>
  <si>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</si>
  <si>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</si>
  <si>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</si>
  <si>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</si>
  <si>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</si>
  <si>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</si>
  <si>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</si>
  <si>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</si>
  <si>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</si>
  <si>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</si>
  <si>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</si>
  <si>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</si>
  <si>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</si>
  <si>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</si>
  <si>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</si>
  <si>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</si>
  <si>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</si>
  <si>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</si>
  <si>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</si>
  <si>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</si>
  <si>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</si>
  <si>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</si>
  <si>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</si>
  <si>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</si>
  <si>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</si>
  <si>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</si>
  <si>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</si>
  <si>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</si>
  <si>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</si>
  <si>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</si>
  <si>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</si>
  <si>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</si>
  <si>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</si>
  <si>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</si>
  <si>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</si>
  <si>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</si>
  <si>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</si>
  <si>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</si>
  <si>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</si>
  <si>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</si>
  <si>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</si>
  <si>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</si>
  <si>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</si>
  <si>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</si>
  <si>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</si>
  <si>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</si>
  <si>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</si>
  <si>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</si>
  <si>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</si>
  <si>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</si>
  <si>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</si>
  <si>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</si>
  <si>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</si>
  <si>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</si>
  <si>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</si>
  <si>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</si>
  <si>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</si>
  <si>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</si>
  <si>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</si>
  <si>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</si>
  <si>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</si>
  <si>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</si>
  <si>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</si>
  <si>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</si>
  <si>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</si>
  <si>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</si>
  <si>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</si>
  <si>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</si>
  <si>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</si>
  <si>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</si>
  <si>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</si>
  <si>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</si>
  <si>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</si>
  <si>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</si>
  <si>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</si>
  <si>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</si>
  <si>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</si>
  <si>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</si>
  <si>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</si>
  <si>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</si>
  <si>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</si>
  <si>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</si>
  <si>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</si>
  <si>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</si>
  <si>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</si>
  <si>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</si>
  <si>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</si>
  <si>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</si>
  <si>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</si>
  <si>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</si>
  <si>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</si>
  <si>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</si>
  <si>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</si>
  <si>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</si>
  <si>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</si>
  <si>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</si>
  <si>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</si>
  <si>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</si>
  <si>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</si>
  <si>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</si>
  <si>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</si>
  <si>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</si>
  <si>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</si>
  <si>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</si>
  <si>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</si>
  <si>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</si>
  <si>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</si>
  <si>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</si>
  <si>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</si>
  <si>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</si>
  <si>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</si>
  <si>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</si>
  <si>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</si>
  <si>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</si>
  <si>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</si>
  <si>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</si>
  <si>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</si>
  <si>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</si>
  <si>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</si>
  <si>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</si>
  <si>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</si>
  <si>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</si>
  <si>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</si>
  <si>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</si>
  <si>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</si>
  <si>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</si>
  <si>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</si>
  <si>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</si>
  <si>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</si>
  <si>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</si>
  <si>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</si>
  <si>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</si>
  <si>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</si>
  <si>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</si>
  <si>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</si>
  <si>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</si>
  <si>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</si>
  <si>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</si>
  <si>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</si>
  <si>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</si>
  <si>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</si>
  <si>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</si>
  <si>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</si>
  <si>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</si>
  <si>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</si>
  <si>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</si>
  <si>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</si>
  <si>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</si>
  <si>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</si>
  <si>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</si>
  <si>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</si>
  <si>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</si>
  <si>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</si>
  <si>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</si>
  <si>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</si>
  <si>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</si>
  <si>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</si>
  <si>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</si>
  <si>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</si>
  <si>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</si>
  <si>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</si>
  <si>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</si>
  <si>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</si>
  <si>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</si>
  <si>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</si>
  <si>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</si>
  <si>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</si>
  <si>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</si>
  <si>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</si>
  <si>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</si>
  <si>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</si>
  <si>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</si>
  <si>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</si>
  <si>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</si>
  <si>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</si>
  <si>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</si>
  <si>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</si>
  <si>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</si>
  <si>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</si>
  <si>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</si>
  <si>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</si>
  <si>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</si>
  <si>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</si>
  <si>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</si>
  <si>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</si>
  <si>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</si>
  <si>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</si>
  <si>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</si>
  <si>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</si>
  <si>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</si>
  <si>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</si>
  <si>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</si>
  <si>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</si>
  <si>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</si>
  <si>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</si>
  <si>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</si>
  <si>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</si>
  <si>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</si>
  <si>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</si>
  <si>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</si>
  <si>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</si>
  <si>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</si>
  <si>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</si>
  <si>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</si>
  <si>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</si>
  <si>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</si>
  <si>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</si>
  <si>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</si>
  <si>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</si>
  <si>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</si>
  <si>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</si>
  <si>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</si>
  <si>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</si>
  <si>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</si>
  <si>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</si>
  <si>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</si>
  <si>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</si>
  <si>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</si>
  <si>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</si>
  <si>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</si>
  <si>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</si>
  <si>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</si>
  <si>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</si>
  <si>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</si>
  <si>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</si>
  <si>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</si>
  <si>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</si>
  <si>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</si>
  <si>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</si>
  <si>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</si>
  <si>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</si>
  <si>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</si>
  <si>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</si>
  <si>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</si>
  <si>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</si>
  <si>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</si>
  <si>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</si>
  <si>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</si>
  <si>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</si>
  <si>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</si>
  <si>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</si>
  <si>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</si>
  <si>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</si>
  <si>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</si>
  <si>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</si>
  <si>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</si>
  <si>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</si>
  <si>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</si>
  <si>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</si>
  <si>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</si>
  <si>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</si>
  <si>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</si>
  <si>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</si>
  <si>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</si>
  <si>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</si>
  <si>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</si>
  <si>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</si>
  <si>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</si>
  <si>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</si>
  <si>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</si>
  <si>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</si>
  <si>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</si>
  <si>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</si>
  <si>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</si>
  <si>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</si>
  <si>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</si>
  <si>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</si>
  <si>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</si>
  <si>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</si>
  <si>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</si>
  <si>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</si>
  <si>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</si>
  <si>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</si>
  <si>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</si>
  <si>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</si>
  <si>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</si>
  <si>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</si>
  <si>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</si>
  <si>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</si>
  <si>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</si>
  <si>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</si>
  <si>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</si>
  <si>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</si>
  <si>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</si>
  <si>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</si>
  <si>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</si>
  <si>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</si>
  <si>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</si>
  <si>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</si>
  <si>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</si>
  <si>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</si>
  <si>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</si>
  <si>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</si>
  <si>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</si>
  <si>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</si>
  <si>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</si>
  <si>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</si>
  <si>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</si>
  <si>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</si>
  <si>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</si>
  <si>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</si>
  <si>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</si>
  <si>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</si>
  <si>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</si>
  <si>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</si>
  <si>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</si>
  <si>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</si>
  <si>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</si>
  <si>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</si>
  <si>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</si>
  <si>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</si>
  <si>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</si>
  <si>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</si>
  <si>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</si>
  <si>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</si>
  <si>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</si>
  <si>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</si>
  <si>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</si>
  <si>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</si>
  <si>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</si>
  <si>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</si>
  <si>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</si>
  <si>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</si>
  <si>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</si>
  <si>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</si>
  <si>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</si>
  <si>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</si>
  <si>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</si>
  <si>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</si>
  <si>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</si>
  <si>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</si>
  <si>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</si>
  <si>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</si>
  <si>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</si>
  <si>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</si>
  <si>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</si>
  <si>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</si>
  <si>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</si>
  <si>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</si>
  <si>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</si>
  <si>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</si>
  <si>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</si>
  <si>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</si>
  <si>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</si>
  <si>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</si>
  <si>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</si>
  <si>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</si>
  <si>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</si>
  <si>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</si>
  <si>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</si>
  <si>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</si>
  <si>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</si>
  <si>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</si>
  <si>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</si>
  <si>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</si>
  <si>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</si>
  <si>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</si>
  <si>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</si>
  <si>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</si>
  <si>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</si>
  <si>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</si>
  <si>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</si>
  <si>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</si>
  <si>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</si>
  <si>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</si>
  <si>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</si>
  <si>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</si>
  <si>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</si>
  <si>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</si>
  <si>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</si>
  <si>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</si>
  <si>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</si>
  <si>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</si>
  <si>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</si>
  <si>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</si>
  <si>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</si>
  <si>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</si>
  <si>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</si>
  <si>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</si>
  <si>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</si>
  <si>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</si>
  <si>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</si>
  <si>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</si>
  <si>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</si>
  <si>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</si>
  <si>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</si>
  <si>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</si>
  <si>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</si>
  <si>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</si>
  <si>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</si>
  <si>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</si>
  <si>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</si>
  <si>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</si>
  <si>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</si>
  <si>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</si>
  <si>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</si>
  <si>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</si>
  <si>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</si>
  <si>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</si>
  <si>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</si>
  <si>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</si>
  <si>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</si>
  <si>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</si>
  <si>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</si>
  <si>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</si>
  <si>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</si>
  <si>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</si>
  <si>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</si>
  <si>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</si>
  <si>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</si>
  <si>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</si>
  <si>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</si>
  <si>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</si>
  <si>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</si>
  <si>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</si>
  <si>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</si>
  <si>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</si>
  <si>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</si>
  <si>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</si>
  <si>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</si>
  <si>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</si>
  <si>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</si>
  <si>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</si>
  <si>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</si>
  <si>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</si>
  <si>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</si>
  <si>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</si>
  <si>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</si>
  <si>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</si>
  <si>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</si>
  <si>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</si>
  <si>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</si>
  <si>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</si>
  <si>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</si>
  <si>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</si>
  <si>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</si>
  <si>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</si>
  <si>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</si>
  <si>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</si>
  <si>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</si>
  <si>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</si>
  <si>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</si>
  <si>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</si>
  <si>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</si>
  <si>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</si>
  <si>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</si>
  <si>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</si>
  <si>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</si>
  <si>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</si>
  <si>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</si>
  <si>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</si>
  <si>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</si>
  <si>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</si>
  <si>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</si>
  <si>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</si>
  <si>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</si>
  <si>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</si>
  <si>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</si>
  <si>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</si>
  <si>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</si>
  <si>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</si>
  <si>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</si>
  <si>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</si>
  <si>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</si>
  <si>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</si>
  <si>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</si>
  <si>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</si>
  <si>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</si>
  <si>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</si>
  <si>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</si>
  <si>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</si>
  <si>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</si>
  <si>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</si>
  <si>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</si>
  <si>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</si>
  <si>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</si>
  <si>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</si>
  <si>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</si>
  <si>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</si>
  <si>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</si>
  <si>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</si>
  <si>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</si>
  <si>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</si>
  <si>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</si>
  <si>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</si>
  <si>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</si>
  <si>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</si>
  <si>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</si>
  <si>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</si>
  <si>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</si>
  <si>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</si>
  <si>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</si>
  <si>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</si>
  <si>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</si>
  <si>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</si>
  <si>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</si>
  <si>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</si>
  <si>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</si>
  <si>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</si>
  <si>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</si>
  <si>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</si>
  <si>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</si>
  <si>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</si>
  <si>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</si>
  <si>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</si>
  <si>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</si>
  <si>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</si>
  <si>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</si>
  <si>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</si>
  <si>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</si>
  <si>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</si>
  <si>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</si>
  <si>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</si>
  <si>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</si>
  <si>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</si>
  <si>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</si>
  <si>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</si>
  <si>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</si>
  <si>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</si>
  <si>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</si>
  <si>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</si>
  <si>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</si>
  <si>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</si>
  <si>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</si>
  <si>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</si>
  <si>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</si>
  <si>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</si>
  <si>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</si>
  <si>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</si>
  <si>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</si>
  <si>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</si>
  <si>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</si>
  <si>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</si>
  <si>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</si>
  <si>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</si>
  <si>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</si>
  <si>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</si>
  <si>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</si>
  <si>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</si>
  <si>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</si>
  <si>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</si>
  <si>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</si>
  <si>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</si>
  <si>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</si>
  <si>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</si>
  <si>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</si>
  <si>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</si>
  <si>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</si>
  <si>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</si>
  <si>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</si>
  <si>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</si>
  <si>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</si>
  <si>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</si>
  <si>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</si>
  <si>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</si>
  <si>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</si>
  <si>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</si>
  <si>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</si>
  <si>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</si>
  <si>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</si>
  <si>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</si>
  <si>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</si>
  <si>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</si>
  <si>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</si>
  <si>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</si>
  <si>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</si>
  <si>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</si>
  <si>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</si>
  <si>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</si>
  <si>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</si>
  <si>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</si>
  <si>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</si>
  <si>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</si>
  <si>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</si>
  <si>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</si>
  <si>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</si>
  <si>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</si>
  <si>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</si>
  <si>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</si>
  <si>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</si>
  <si>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</si>
  <si>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</si>
  <si>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</si>
  <si>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</si>
  <si>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</si>
  <si>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</si>
  <si>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</si>
  <si>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</si>
  <si>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</si>
  <si>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</si>
  <si>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</si>
  <si>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</si>
  <si>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</si>
  <si>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</si>
  <si>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</si>
  <si>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</si>
  <si>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</si>
  <si>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</si>
  <si>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</si>
  <si>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</si>
  <si>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</si>
  <si>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</si>
  <si>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</si>
  <si>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</si>
  <si>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</si>
  <si>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</si>
  <si>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</si>
  <si>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</si>
  <si>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</si>
  <si>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</si>
  <si>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</si>
  <si>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</si>
  <si>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</si>
  <si>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</si>
  <si>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</si>
  <si>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</si>
  <si>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</si>
  <si>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</si>
  <si>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</si>
  <si>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</si>
  <si>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</si>
  <si>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</si>
  <si>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</si>
  <si>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</si>
  <si>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</si>
  <si>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</si>
  <si>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</si>
  <si>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</si>
  <si>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</si>
  <si>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</si>
  <si>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</si>
  <si>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</si>
  <si>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</si>
  <si>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</si>
  <si>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</si>
  <si>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</si>
  <si>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</si>
  <si>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</si>
  <si>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</si>
  <si>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</si>
  <si>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</si>
  <si>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</si>
  <si>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</si>
  <si>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</si>
  <si>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</si>
  <si>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</si>
  <si>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</si>
  <si>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</si>
  <si>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</si>
  <si>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</si>
  <si>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</si>
  <si>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</si>
  <si>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</si>
  <si>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</si>
  <si>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</si>
  <si>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</si>
  <si>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</si>
  <si>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</si>
  <si>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</si>
  <si>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</si>
  <si>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</si>
  <si>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</si>
  <si>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</si>
  <si>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</si>
  <si>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</si>
  <si>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</si>
  <si>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</si>
  <si>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</si>
  <si>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</si>
  <si>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</si>
  <si>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</si>
  <si>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</si>
  <si>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</si>
  <si>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</si>
  <si>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</si>
  <si>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</si>
  <si>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</si>
  <si>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</si>
  <si>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</si>
  <si>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</si>
  <si>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</si>
  <si>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</si>
  <si>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</si>
  <si>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</si>
  <si>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</si>
  <si>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</si>
  <si>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</si>
  <si>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</si>
  <si>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</si>
  <si>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</si>
  <si>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</si>
  <si>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</si>
  <si>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</si>
  <si>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</si>
  <si>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</si>
  <si>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</si>
  <si>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</si>
  <si>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</si>
  <si>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</si>
  <si>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</si>
  <si>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</si>
  <si>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</si>
  <si>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</si>
  <si>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</si>
  <si>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</si>
  <si>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</si>
  <si>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</si>
  <si>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</si>
  <si>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</si>
  <si>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</si>
  <si>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</si>
  <si>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</si>
  <si>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</si>
  <si>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</si>
  <si>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</si>
  <si>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</si>
  <si>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</si>
  <si>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</si>
  <si>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</si>
  <si>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</si>
  <si>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</si>
  <si>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</si>
  <si>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</si>
  <si>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</si>
  <si>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</si>
  <si>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</si>
  <si>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</si>
  <si>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</si>
  <si>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</si>
  <si>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</si>
  <si>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</si>
  <si>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</si>
  <si>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</si>
  <si>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</si>
  <si>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</si>
  <si>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</si>
  <si>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</si>
  <si>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</si>
  <si>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</si>
  <si>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</si>
  <si>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</si>
  <si>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</si>
  <si>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</si>
  <si>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</si>
  <si>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</si>
  <si>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</si>
  <si>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</si>
  <si>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</si>
  <si>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</si>
  <si>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</si>
  <si>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</si>
  <si>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</si>
  <si>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</si>
  <si>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</si>
  <si>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</si>
  <si>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</si>
  <si>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</si>
  <si>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</si>
  <si>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</si>
  <si>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</si>
  <si>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</si>
  <si>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</si>
  <si>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</si>
  <si>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</si>
  <si>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</si>
  <si>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</si>
  <si>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</si>
  <si>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</si>
  <si>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</si>
  <si>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</si>
  <si>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</si>
  <si>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</si>
  <si>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</si>
  <si>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</si>
  <si>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</si>
  <si>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</si>
  <si>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</si>
  <si>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</si>
  <si>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</si>
  <si>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</si>
  <si>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</si>
  <si>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</si>
  <si>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</si>
  <si>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</si>
  <si>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</si>
  <si>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</si>
  <si>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</si>
  <si>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</si>
  <si>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</si>
  <si>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</si>
  <si>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</si>
  <si>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</si>
  <si>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</si>
  <si>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</si>
  <si>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</si>
  <si>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</si>
  <si>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</si>
  <si>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</si>
  <si>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</si>
  <si>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</si>
  <si>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</si>
  <si>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</si>
  <si>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</si>
  <si>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</si>
  <si>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</si>
  <si>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</si>
  <si>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</si>
  <si>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</si>
  <si>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</si>
  <si>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</si>
  <si>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</si>
  <si>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</si>
  <si>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</si>
  <si>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</si>
  <si>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</si>
  <si>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</si>
  <si>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</si>
  <si>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</si>
  <si>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</si>
  <si>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</si>
  <si>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</si>
  <si>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</si>
  <si>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</si>
  <si>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</si>
  <si>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</si>
  <si>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</si>
  <si>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</si>
  <si>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</si>
  <si>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</si>
  <si>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</si>
  <si>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</si>
  <si>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</si>
  <si>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</si>
  <si>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</si>
  <si>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</si>
  <si>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</si>
  <si>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</si>
  <si>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</si>
  <si>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</si>
  <si>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</si>
  <si>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</si>
  <si>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</si>
  <si>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</si>
  <si>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</si>
  <si>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</si>
  <si>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</si>
  <si>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</si>
  <si>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</si>
  <si>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</si>
  <si>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</si>
  <si>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</si>
  <si>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</si>
  <si>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</si>
  <si>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</si>
  <si>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</si>
  <si>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</si>
  <si>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</si>
  <si>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</si>
  <si>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</si>
  <si>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</si>
  <si>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</si>
  <si>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</si>
  <si>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</si>
  <si>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</si>
  <si>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</si>
  <si>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</si>
  <si>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</si>
  <si>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</si>
  <si>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</si>
  <si>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</si>
  <si>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</si>
  <si>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</si>
  <si>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</si>
  <si>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</si>
  <si>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</si>
  <si>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</si>
  <si>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</si>
  <si>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</si>
  <si>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</si>
  <si>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</si>
  <si>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</si>
  <si>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</si>
  <si>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</si>
  <si>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</si>
  <si>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</si>
  <si>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</si>
  <si>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</si>
  <si>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</si>
  <si>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</si>
  <si>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</si>
  <si>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</si>
  <si>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</si>
  <si>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</si>
  <si>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</si>
  <si>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</si>
  <si>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</si>
  <si>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</si>
  <si>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</si>
  <si>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</si>
  <si>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</si>
  <si>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</si>
  <si>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</si>
  <si>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</si>
  <si>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</si>
  <si>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</si>
  <si>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</si>
  <si>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</si>
  <si>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</si>
  <si>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</si>
  <si>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</si>
  <si>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</si>
  <si>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</si>
  <si>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</si>
  <si>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</si>
  <si>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</si>
  <si>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</si>
  <si>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</si>
  <si>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</si>
  <si>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</si>
  <si>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</si>
  <si>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</si>
  <si>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</si>
  <si>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</si>
  <si>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</si>
  <si>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</si>
  <si>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</si>
  <si>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</si>
  <si>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</si>
  <si>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</si>
  <si>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</si>
  <si>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</si>
  <si>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</si>
  <si>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</si>
  <si>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</si>
  <si>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</si>
  <si>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</si>
  <si>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</si>
  <si>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</si>
  <si>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</si>
  <si>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</si>
  <si>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</si>
  <si>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</si>
  <si>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</si>
  <si>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</si>
  <si>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</si>
  <si>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</si>
  <si>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</si>
  <si>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</si>
  <si>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</si>
  <si>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</si>
  <si>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</si>
  <si>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</si>
  <si>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</si>
  <si>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</si>
  <si>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</si>
  <si>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</si>
  <si>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</si>
  <si>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</si>
  <si>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</si>
  <si>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</si>
  <si>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</si>
  <si>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</si>
  <si>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</si>
  <si>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</si>
  <si>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</si>
  <si>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</si>
  <si>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</si>
  <si>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</si>
  <si>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</si>
  <si>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</si>
  <si>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</si>
  <si>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</si>
  <si>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</si>
  <si>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</si>
  <si>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</si>
  <si>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</si>
  <si>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</si>
  <si>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</si>
  <si>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</si>
  <si>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</si>
  <si>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</si>
  <si>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</si>
  <si>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</si>
  <si>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</si>
  <si>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</si>
  <si>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</si>
  <si>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</si>
  <si>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</si>
  <si>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</si>
  <si>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</si>
  <si>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</si>
  <si>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</si>
  <si>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</si>
  <si>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</si>
  <si>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</si>
  <si>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</si>
  <si>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</si>
  <si>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</si>
  <si>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</si>
  <si>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</si>
  <si>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</si>
  <si>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</si>
  <si>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</si>
  <si>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</si>
  <si>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</si>
  <si>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</si>
  <si>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</si>
  <si>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</si>
  <si>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</si>
  <si>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</si>
  <si>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</si>
  <si>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</si>
  <si>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</si>
  <si>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</si>
  <si>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</si>
  <si>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</si>
  <si>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</si>
  <si>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</si>
  <si>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</si>
  <si>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</si>
  <si>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</si>
  <si>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</si>
  <si>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</si>
  <si>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</si>
  <si>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</si>
  <si>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</si>
  <si>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</si>
  <si>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</si>
  <si>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</si>
  <si>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</si>
  <si>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</si>
  <si>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</si>
  <si>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</si>
  <si>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</si>
  <si>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</si>
  <si>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</si>
  <si>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</si>
  <si>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</si>
  <si>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</si>
  <si>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</si>
  <si>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</si>
  <si>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</si>
  <si>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</si>
  <si>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</si>
  <si>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</si>
  <si>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</si>
  <si>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</si>
  <si>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</si>
  <si>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</si>
  <si>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</si>
  <si>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</si>
  <si>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</si>
  <si>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</si>
  <si>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</si>
  <si>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</si>
  <si>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</si>
  <si>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</si>
  <si>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</si>
  <si>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</si>
  <si>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</si>
  <si>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</si>
  <si>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</si>
  <si>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</si>
  <si>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</si>
  <si>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</si>
  <si>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</si>
  <si>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</si>
  <si>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</si>
  <si>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</si>
  <si>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</si>
  <si>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</si>
  <si>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</si>
  <si>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</si>
  <si>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</si>
  <si>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</si>
  <si>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</si>
  <si>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</si>
  <si>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</si>
  <si>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</si>
  <si>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</si>
  <si>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</si>
  <si>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</si>
  <si>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</si>
  <si>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</si>
  <si>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</si>
  <si>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</si>
  <si>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</si>
  <si>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</si>
  <si>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</si>
  <si>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</si>
  <si>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</si>
  <si>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</si>
  <si>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</si>
  <si>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</si>
  <si>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</si>
  <si>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</si>
  <si>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</si>
  <si>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</si>
  <si>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</si>
  <si>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</si>
  <si>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</si>
  <si>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</si>
  <si>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</si>
  <si>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</si>
  <si>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</si>
  <si>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</si>
  <si>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</si>
  <si>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</si>
  <si>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</si>
  <si>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</si>
  <si>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</si>
  <si>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</si>
  <si>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</si>
  <si>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</si>
  <si>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</si>
  <si>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</si>
  <si>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</si>
  <si>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</si>
  <si>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</si>
  <si>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</si>
  <si>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</si>
  <si>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</si>
  <si>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</si>
  <si>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</si>
  <si>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</si>
  <si>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</si>
  <si>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</si>
  <si>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</si>
  <si>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</si>
  <si>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</si>
  <si>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</si>
  <si>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</si>
  <si>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</si>
  <si>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</si>
  <si>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</si>
  <si>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</si>
  <si>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</si>
  <si>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</si>
  <si>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</si>
  <si>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</si>
  <si>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</si>
  <si>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</si>
  <si>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</si>
  <si>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</si>
  <si>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</si>
  <si>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</si>
  <si>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</si>
  <si>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</si>
  <si>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</si>
  <si>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</si>
  <si>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</si>
  <si>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</si>
  <si>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</si>
  <si>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</si>
  <si>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</si>
  <si>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</si>
  <si>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</si>
  <si>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</si>
  <si>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</si>
  <si>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</si>
  <si>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</si>
  <si>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</si>
  <si>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</si>
  <si>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</si>
  <si>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</si>
  <si>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</si>
  <si>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</si>
  <si>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</si>
  <si>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</si>
  <si>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</si>
  <si>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</si>
  <si>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</si>
  <si>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</si>
  <si>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</si>
  <si>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</si>
  <si>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</si>
  <si>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</si>
  <si>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</si>
  <si>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</si>
  <si>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</si>
  <si>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</si>
  <si>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</si>
  <si>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</si>
  <si>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</si>
  <si>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</si>
  <si>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</si>
  <si>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</si>
  <si>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</si>
  <si>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</si>
  <si>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</si>
  <si>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</si>
  <si>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</si>
  <si>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</si>
  <si>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</si>
  <si>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</si>
  <si>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</si>
  <si>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</si>
  <si>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</si>
  <si>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</si>
  <si>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</si>
  <si>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</si>
  <si>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</si>
  <si>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</si>
  <si>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</si>
  <si>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</si>
  <si>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</si>
  <si>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</si>
  <si>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</si>
  <si>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</si>
  <si>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</si>
  <si>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</si>
  <si>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</si>
  <si>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</si>
  <si>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</si>
  <si>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</si>
  <si>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</si>
  <si>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</si>
  <si>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</si>
  <si>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</si>
  <si>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</si>
  <si>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</si>
  <si>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</si>
  <si>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</si>
  <si>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</si>
  <si>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</si>
  <si>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</si>
  <si>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</si>
  <si>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</si>
  <si>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</si>
  <si>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</si>
  <si>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</si>
  <si>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</si>
  <si>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</si>
  <si>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</si>
  <si>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</si>
  <si>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</si>
  <si>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</si>
  <si>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</si>
  <si>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</si>
  <si>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</si>
  <si>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</si>
  <si>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</si>
  <si>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</si>
  <si>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</si>
  <si>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</si>
  <si>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</si>
  <si>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</si>
  <si>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</si>
  <si>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</si>
  <si>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</si>
  <si>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</si>
  <si>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</si>
  <si>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</si>
  <si>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</si>
  <si>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</si>
  <si>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</si>
  <si>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</si>
  <si>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</si>
  <si>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</si>
  <si>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</si>
  <si>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</si>
  <si>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</si>
  <si>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</si>
  <si>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</si>
  <si>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</si>
  <si>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</si>
  <si>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</si>
  <si>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</si>
  <si>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</si>
  <si>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</si>
  <si>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</si>
  <si>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</si>
  <si>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</si>
  <si>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</si>
  <si>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</si>
  <si>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</si>
  <si>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</si>
  <si>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</si>
  <si>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</si>
  <si>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</si>
  <si>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</si>
  <si>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</si>
  <si>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</si>
  <si>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</si>
  <si>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</si>
  <si>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</si>
  <si>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</si>
  <si>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</si>
  <si>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</si>
  <si>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</si>
  <si>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</si>
  <si>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</si>
  <si>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</si>
  <si>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</si>
  <si>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</si>
  <si>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</si>
  <si>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</si>
  <si>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</si>
  <si>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</si>
  <si>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</si>
  <si>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</si>
  <si>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</si>
  <si>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</si>
  <si>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</si>
  <si>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</si>
  <si>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</si>
  <si>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</si>
  <si>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</si>
  <si>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</si>
  <si>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</si>
  <si>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</si>
  <si>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</si>
  <si>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</si>
  <si>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</si>
  <si>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</si>
  <si>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</si>
  <si>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</si>
  <si>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</si>
  <si>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</si>
  <si>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</si>
  <si>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</si>
  <si>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</si>
  <si>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</si>
  <si>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</si>
  <si>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</si>
  <si>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</si>
  <si>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</si>
  <si>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</si>
  <si>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</si>
  <si>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</si>
  <si>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</si>
  <si>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</si>
  <si>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</si>
  <si>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</si>
  <si>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</si>
  <si>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</si>
  <si>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</si>
  <si>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</si>
  <si>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</si>
  <si>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</si>
  <si>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</si>
  <si>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</si>
  <si>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</si>
  <si>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</si>
  <si>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</si>
  <si>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</si>
  <si>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</si>
  <si>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</si>
  <si>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</si>
  <si>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</si>
  <si>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</si>
  <si>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</si>
  <si>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</si>
  <si>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</si>
  <si>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</si>
  <si>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</si>
  <si>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</si>
  <si>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</si>
  <si>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</si>
  <si>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</si>
  <si>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</si>
  <si>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</si>
  <si>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</si>
  <si>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</si>
  <si>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</si>
  <si>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</si>
  <si>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</si>
  <si>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</si>
  <si>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</si>
  <si>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</si>
  <si>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</si>
  <si>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</si>
  <si>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</si>
  <si>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</si>
  <si>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</si>
  <si>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</si>
  <si>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</si>
  <si>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</si>
  <si>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</si>
  <si>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</si>
  <si>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</si>
  <si>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</si>
  <si>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</si>
  <si>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</si>
  <si>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</si>
  <si>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</si>
  <si>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</si>
  <si>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</si>
  <si>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</si>
  <si>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</si>
  <si>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</si>
  <si>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</si>
  <si>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</si>
  <si>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</si>
  <si>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</si>
  <si>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</si>
  <si>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</si>
  <si>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</si>
  <si>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</si>
  <si>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</si>
  <si>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</si>
  <si>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</si>
  <si>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</si>
  <si>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</si>
  <si>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</si>
  <si>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</si>
  <si>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</si>
  <si>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</si>
  <si>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</si>
  <si>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</si>
  <si>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</si>
  <si>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</si>
  <si>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</si>
  <si>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</si>
  <si>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</si>
  <si>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</si>
  <si>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</si>
  <si>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</si>
  <si>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</si>
  <si>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</si>
  <si>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</si>
  <si>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</si>
  <si>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</si>
  <si>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</si>
  <si>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</si>
  <si>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</si>
  <si>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</si>
  <si>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</si>
  <si>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</si>
  <si>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</si>
  <si>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</si>
  <si>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</si>
  <si>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</si>
  <si>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</si>
  <si>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</si>
  <si>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</si>
  <si>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</si>
  <si>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</si>
  <si>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</si>
  <si>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</si>
  <si>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</si>
  <si>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</si>
  <si>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</si>
  <si>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</si>
  <si>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</si>
  <si>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</si>
  <si>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</si>
  <si>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</si>
  <si>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</si>
  <si>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</si>
  <si>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</si>
  <si>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</si>
  <si>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</si>
  <si>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</si>
  <si>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</si>
  <si>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</si>
  <si>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</si>
  <si>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</si>
  <si>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</si>
  <si>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</si>
  <si>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</si>
  <si>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</si>
  <si>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</si>
  <si>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</si>
  <si>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</si>
  <si>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</si>
  <si>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</si>
  <si>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</si>
  <si>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</si>
  <si>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</si>
  <si>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</si>
  <si>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</si>
  <si>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</si>
  <si>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</si>
  <si>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</si>
  <si>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</si>
  <si>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</si>
  <si>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</si>
  <si>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</si>
  <si>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</si>
  <si>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</si>
  <si>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</si>
  <si>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</si>
  <si>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</si>
  <si>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</si>
  <si>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</si>
  <si>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</si>
  <si>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</si>
  <si>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</si>
  <si>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</si>
  <si>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</si>
  <si>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</si>
  <si>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</si>
  <si>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</si>
  <si>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</si>
  <si>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</si>
  <si>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</si>
  <si>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</si>
  <si>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</si>
  <si>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</si>
  <si>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</si>
  <si>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</si>
  <si>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</si>
  <si>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</si>
  <si>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</si>
  <si>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</si>
  <si>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</si>
  <si>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</si>
  <si>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</si>
  <si>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</si>
  <si>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</si>
  <si>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</si>
  <si>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</si>
  <si>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</si>
  <si>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</si>
  <si>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</si>
  <si>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</si>
  <si>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</si>
  <si>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</si>
  <si>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</si>
  <si>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</si>
  <si>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</si>
  <si>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</si>
  <si>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</si>
  <si>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</si>
  <si>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</si>
  <si>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</si>
  <si>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</si>
  <si>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</si>
  <si>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</si>
  <si>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</si>
  <si>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</si>
  <si>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</si>
  <si>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</si>
  <si>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</si>
  <si>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</si>
  <si>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</si>
  <si>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</si>
  <si>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</si>
  <si>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</si>
  <si>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</si>
  <si>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</si>
  <si>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</si>
  <si>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</si>
  <si>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</si>
  <si>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</si>
  <si>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</si>
  <si>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</si>
  <si>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</si>
  <si>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</si>
  <si>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</si>
  <si>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</si>
  <si>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</si>
  <si>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</si>
  <si>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</si>
  <si>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</si>
  <si>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</si>
  <si>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</si>
  <si>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</si>
  <si>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</si>
  <si>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</si>
  <si>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</si>
  <si>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</si>
  <si>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</si>
  <si>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</si>
  <si>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</si>
  <si>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</si>
  <si>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</si>
  <si>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</si>
  <si>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</si>
  <si>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</si>
  <si>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</si>
  <si>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</si>
  <si>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</si>
  <si>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</si>
  <si>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</si>
  <si>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</si>
  <si>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</si>
  <si>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</si>
  <si>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</si>
  <si>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</si>
  <si>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</si>
  <si>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</si>
  <si>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</si>
  <si>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</si>
  <si>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</si>
  <si>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</si>
  <si>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</si>
  <si>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</si>
  <si>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</si>
  <si>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</si>
  <si>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</si>
  <si>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</si>
  <si>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</si>
  <si>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</si>
  <si>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</si>
  <si>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</si>
  <si>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</si>
  <si>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</si>
  <si>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</si>
  <si>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</si>
  <si>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</si>
  <si>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</si>
  <si>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</si>
  <si>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</si>
  <si>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</si>
  <si>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</si>
  <si>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</si>
  <si>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</si>
  <si>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</si>
  <si>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</si>
  <si>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</si>
  <si>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</si>
  <si>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</si>
  <si>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</si>
  <si>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</si>
  <si>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</si>
  <si>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</si>
  <si>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</si>
  <si>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</si>
  <si>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</si>
  <si>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</si>
  <si>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</si>
  <si>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</si>
  <si>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</si>
  <si>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</si>
  <si>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</si>
  <si>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</si>
  <si>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</si>
  <si>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</si>
  <si>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</si>
  <si>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</si>
  <si>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</si>
  <si>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</si>
  <si>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</si>
  <si>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</si>
  <si>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</si>
  <si>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</si>
  <si>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</si>
  <si>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</si>
  <si>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</si>
  <si>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</si>
  <si>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</si>
  <si>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</si>
  <si>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</si>
  <si>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</si>
  <si>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</si>
  <si>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</si>
  <si>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</si>
  <si>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</si>
  <si>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</si>
  <si>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</si>
  <si>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</si>
  <si>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</si>
  <si>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</si>
  <si>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</si>
  <si>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</si>
  <si>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</si>
  <si>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</si>
  <si>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</si>
  <si>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</si>
  <si>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</si>
  <si>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</si>
  <si>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</si>
  <si>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</si>
  <si>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</si>
  <si>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</si>
  <si>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</si>
  <si>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</si>
  <si>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</si>
  <si>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</si>
  <si>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</si>
  <si>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</si>
  <si>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</si>
  <si>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</si>
  <si>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</si>
  <si>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</si>
  <si>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</si>
  <si>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</si>
  <si>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</si>
  <si>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</si>
  <si>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</si>
  <si>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</si>
  <si>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</si>
  <si>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</si>
  <si>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</si>
  <si>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</si>
  <si>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</si>
  <si>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</si>
  <si>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</si>
  <si>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</si>
  <si>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</si>
  <si>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</si>
  <si>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</si>
  <si>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</si>
  <si>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</si>
  <si>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</si>
  <si>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</si>
  <si>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</si>
  <si>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</si>
  <si>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</si>
  <si>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</si>
  <si>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</si>
  <si>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</si>
  <si>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</si>
  <si>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</si>
  <si>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</si>
  <si>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</si>
  <si>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</si>
  <si>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</si>
  <si>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</si>
  <si>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</si>
  <si>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</si>
  <si>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</si>
  <si>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</si>
  <si>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</si>
  <si>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</si>
  <si>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</si>
  <si>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</si>
  <si>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</si>
  <si>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</si>
  <si>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</si>
  <si>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</si>
  <si>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</si>
  <si>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</si>
  <si>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</si>
  <si>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</si>
  <si>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</si>
  <si>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</si>
  <si>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</si>
  <si>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</si>
  <si>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</si>
  <si>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</si>
  <si>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</si>
  <si>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</si>
  <si>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</si>
  <si>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</si>
  <si>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</si>
  <si>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</si>
  <si>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</si>
  <si>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</si>
  <si>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</si>
  <si>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</si>
  <si>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</si>
  <si>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</si>
  <si>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</si>
  <si>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</si>
  <si>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</si>
  <si>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</si>
  <si>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</si>
  <si>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</si>
  <si>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</si>
  <si>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</si>
  <si>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</si>
  <si>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</si>
  <si>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</si>
  <si>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</si>
  <si>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</si>
  <si>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</si>
  <si>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</si>
  <si>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</si>
  <si>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</si>
  <si>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</si>
  <si>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</si>
  <si>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</si>
  <si>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</si>
  <si>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</si>
  <si>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</si>
  <si>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</si>
  <si>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</si>
  <si>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</si>
  <si>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</si>
  <si>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</si>
  <si>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</si>
  <si>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</si>
  <si>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</si>
  <si>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</si>
  <si>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</si>
  <si>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</si>
  <si>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</si>
  <si>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</si>
  <si>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</si>
  <si>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</si>
  <si>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</si>
  <si>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</si>
  <si>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</si>
  <si>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</si>
  <si>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</si>
  <si>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</si>
  <si>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</si>
  <si>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</si>
  <si>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</si>
  <si>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</si>
  <si>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</si>
  <si>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</si>
  <si>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</si>
  <si>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</si>
  <si>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</si>
  <si>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</si>
  <si>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</si>
  <si>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</si>
  <si>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</si>
  <si>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</si>
  <si>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</si>
  <si>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</si>
  <si>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</si>
  <si>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</si>
  <si>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</si>
  <si>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</si>
  <si>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</si>
  <si>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</si>
  <si>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</si>
  <si>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</si>
  <si>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</si>
  <si>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</si>
  <si>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</si>
  <si>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</si>
  <si>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</si>
  <si>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</si>
  <si>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</si>
  <si>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</si>
  <si>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</si>
  <si>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</si>
  <si>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</si>
  <si>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</si>
  <si>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</si>
  <si>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</si>
  <si>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</si>
  <si>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</si>
  <si>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</si>
  <si>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</si>
  <si>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</si>
  <si>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</si>
  <si>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</si>
  <si>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</si>
  <si>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</si>
  <si>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</si>
  <si>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</si>
  <si>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</si>
  <si>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</si>
  <si>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</si>
  <si>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</si>
  <si>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</si>
  <si>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</si>
  <si>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</si>
  <si>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</si>
  <si>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</si>
  <si>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</si>
  <si>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</si>
  <si>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</si>
  <si>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</si>
  <si>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</si>
  <si>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</si>
  <si>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</si>
  <si>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</si>
  <si>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</si>
  <si>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</si>
  <si>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</si>
  <si>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</si>
  <si>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</si>
  <si>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</si>
  <si>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</si>
  <si>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</si>
  <si>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</si>
  <si>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</si>
  <si>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</si>
  <si>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</si>
  <si>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</si>
  <si>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</si>
  <si>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</si>
  <si>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</si>
  <si>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</si>
  <si>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</si>
  <si>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</si>
  <si>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</si>
  <si>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</si>
  <si>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</si>
  <si>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</si>
  <si>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</si>
  <si>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</si>
  <si>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</si>
  <si>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</si>
  <si>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</si>
  <si>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</si>
  <si>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</si>
  <si>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</si>
  <si>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</si>
  <si>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</si>
  <si>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</si>
  <si>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</si>
  <si>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</si>
  <si>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</si>
  <si>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</si>
  <si>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</si>
  <si>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</si>
  <si>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</si>
  <si>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</si>
  <si>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</si>
  <si>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</si>
  <si>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</si>
  <si>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</si>
  <si>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</si>
  <si>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</si>
  <si>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</si>
  <si>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</si>
  <si>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</si>
  <si>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</si>
  <si>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</si>
  <si>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</si>
  <si>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</si>
  <si>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</si>
  <si>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</si>
  <si>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</si>
  <si>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</si>
  <si>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</si>
  <si>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</si>
  <si>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</si>
  <si>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</si>
  <si>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</si>
  <si>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</si>
  <si>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</si>
  <si>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</si>
  <si>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</si>
  <si>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</si>
  <si>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</si>
  <si>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</si>
  <si>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</si>
  <si>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</si>
  <si>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</si>
  <si>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</si>
  <si>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</si>
  <si>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</si>
  <si>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</si>
  <si>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</si>
  <si>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</si>
  <si>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</si>
  <si>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</si>
  <si>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</si>
  <si>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</si>
  <si>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</si>
  <si>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</si>
  <si>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</si>
  <si>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</si>
  <si>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</si>
  <si>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</si>
  <si>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</si>
  <si>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</si>
  <si>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</si>
  <si>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</si>
  <si>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</si>
  <si>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</si>
  <si>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</si>
  <si>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</si>
  <si>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</si>
  <si>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</si>
  <si>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</si>
  <si>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</si>
  <si>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</si>
  <si>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</si>
  <si>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</si>
  <si>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</si>
  <si>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</si>
  <si>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</si>
  <si>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</si>
  <si>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</si>
  <si>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</si>
  <si>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</si>
  <si>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</si>
  <si>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</si>
  <si>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</si>
  <si>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</si>
  <si>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</si>
  <si>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</si>
  <si>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</si>
  <si>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</si>
  <si>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</si>
  <si>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</si>
  <si>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</si>
  <si>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</si>
  <si>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</si>
  <si>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</si>
  <si>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</si>
  <si>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</si>
  <si>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</si>
  <si>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</si>
  <si>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</si>
  <si>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</si>
  <si>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</si>
  <si>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</si>
  <si>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</si>
  <si>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</si>
  <si>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</si>
  <si>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</si>
  <si>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</si>
  <si>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</si>
  <si>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</si>
  <si>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</si>
  <si>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</si>
  <si>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</si>
  <si>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</si>
  <si>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</si>
  <si>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</si>
  <si>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</si>
  <si>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</si>
  <si>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</si>
  <si>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</si>
  <si>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</si>
  <si>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</si>
  <si>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</si>
  <si>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</si>
  <si>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</si>
  <si>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</si>
  <si>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</si>
  <si>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</si>
  <si>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</si>
  <si>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</si>
  <si>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</si>
  <si>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</si>
  <si>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</si>
  <si>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</si>
  <si>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</si>
  <si>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</si>
  <si>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</si>
  <si>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</si>
  <si>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</si>
  <si>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</si>
  <si>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</si>
  <si>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</si>
  <si>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</si>
  <si>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</si>
  <si>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</si>
  <si>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</si>
  <si>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</si>
  <si>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</si>
  <si>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</si>
  <si>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</si>
  <si>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</si>
  <si>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</si>
  <si>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</si>
  <si>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</si>
  <si>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</si>
  <si>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</si>
  <si>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</si>
  <si>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</si>
  <si>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</si>
  <si>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</si>
  <si>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</si>
  <si>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</si>
  <si>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</si>
  <si>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</si>
  <si>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</si>
  <si>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</si>
  <si>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</si>
  <si>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</si>
  <si>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</si>
  <si>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</si>
  <si>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</si>
  <si>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</si>
  <si>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</si>
  <si>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</si>
  <si>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</si>
  <si>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</si>
  <si>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</si>
  <si>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</si>
  <si>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</si>
  <si>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</si>
  <si>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</si>
  <si>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</si>
  <si>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</si>
  <si>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</si>
  <si>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</si>
  <si>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</si>
  <si>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</si>
  <si>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</si>
  <si>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</si>
  <si>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</si>
  <si>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</si>
  <si>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</si>
  <si>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</si>
  <si>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</si>
  <si>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</si>
  <si>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</si>
  <si>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</si>
  <si>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</si>
  <si>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</si>
  <si>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</si>
  <si>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</si>
  <si>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</si>
  <si>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</si>
  <si>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</si>
  <si>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</si>
  <si>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</si>
  <si>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</si>
  <si>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</si>
  <si>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</si>
  <si>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</si>
  <si>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</si>
  <si>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</si>
  <si>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</si>
  <si>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</si>
  <si>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</si>
  <si>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</si>
  <si>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</si>
  <si>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</si>
  <si>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</si>
  <si>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</si>
  <si>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</si>
  <si>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</si>
  <si>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</si>
  <si>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</si>
  <si>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</si>
  <si>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</si>
  <si>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</si>
  <si>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</si>
  <si>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</si>
  <si>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</si>
  <si>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</si>
  <si>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</si>
  <si>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</si>
  <si>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</si>
  <si>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</si>
  <si>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</si>
  <si>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</si>
  <si>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</si>
  <si>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</si>
  <si>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</si>
  <si>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</si>
  <si>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</si>
  <si>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</si>
  <si>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</si>
  <si>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</si>
  <si>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</si>
  <si>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</si>
  <si>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</si>
  <si>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</si>
  <si>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</si>
  <si>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</si>
  <si>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</si>
  <si>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</si>
  <si>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</si>
  <si>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</si>
  <si>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</si>
  <si>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</si>
  <si>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</si>
  <si>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</si>
  <si>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</si>
  <si>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</si>
  <si>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</si>
  <si>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</si>
  <si>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</si>
  <si>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</si>
  <si>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</si>
  <si>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</si>
  <si>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</si>
  <si>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</si>
  <si>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</si>
  <si>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</si>
  <si>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</si>
  <si>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</si>
  <si>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</si>
  <si>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</si>
  <si>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</si>
  <si>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</si>
  <si>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</si>
  <si>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</si>
  <si>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</si>
  <si>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</si>
  <si>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</si>
  <si>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</si>
  <si>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</si>
  <si>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</si>
  <si>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</si>
  <si>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</si>
  <si>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</si>
  <si>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</si>
  <si>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</si>
  <si>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</si>
  <si>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</si>
  <si>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</si>
  <si>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</si>
  <si>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</si>
  <si>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</si>
  <si>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</si>
  <si>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</si>
  <si>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</si>
  <si>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</si>
  <si>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</si>
  <si>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</si>
  <si>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</si>
  <si>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</si>
  <si>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</si>
  <si>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</si>
  <si>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</si>
  <si>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</si>
  <si>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</si>
  <si>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</si>
  <si>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</si>
  <si>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</si>
  <si>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</si>
  <si>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</si>
  <si>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</si>
  <si>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</si>
  <si>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</si>
  <si>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</si>
  <si>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</si>
  <si>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</si>
  <si>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</si>
  <si>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</si>
  <si>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</si>
  <si>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</si>
  <si>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</si>
  <si>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</si>
  <si>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</si>
  <si>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</si>
  <si>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</si>
  <si>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</si>
  <si>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</si>
  <si>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</si>
  <si>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</si>
  <si>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</si>
  <si>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</si>
  <si>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</si>
  <si>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</si>
  <si>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</si>
  <si>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</si>
  <si>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</si>
  <si>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</si>
  <si>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</si>
  <si>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</si>
  <si>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</si>
  <si>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</si>
  <si>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</si>
  <si>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</si>
  <si>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</si>
  <si>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</si>
  <si>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</si>
  <si>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</si>
  <si>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</si>
  <si>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</si>
  <si>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</si>
  <si>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</si>
  <si>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</si>
  <si>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</si>
  <si>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</si>
  <si>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</si>
  <si>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</si>
  <si>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</si>
  <si>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</si>
  <si>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</si>
  <si>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</si>
  <si>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</si>
  <si>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</si>
  <si>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</si>
  <si>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</si>
  <si>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</si>
  <si>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</si>
  <si>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</si>
  <si>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</si>
  <si>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</si>
  <si>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</si>
  <si>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</si>
  <si>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</si>
  <si>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</si>
  <si>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</si>
  <si>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</si>
  <si>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</si>
  <si>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</si>
  <si>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</si>
  <si>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</si>
  <si>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</si>
  <si>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</si>
  <si>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</si>
  <si>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</si>
  <si>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</si>
  <si>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</si>
  <si>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</si>
  <si>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</si>
  <si>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</si>
  <si>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</si>
  <si>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</si>
  <si>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</si>
  <si>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</si>
  <si>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</si>
  <si>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</si>
  <si>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</si>
  <si>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</si>
  <si>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</si>
  <si>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</si>
  <si>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</si>
  <si>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</si>
  <si>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</si>
  <si>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</si>
  <si>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</si>
  <si>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</si>
  <si>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</si>
  <si>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</si>
  <si>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</si>
  <si>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</si>
  <si>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</si>
  <si>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</si>
  <si>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</si>
  <si>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</si>
  <si>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</si>
  <si>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</si>
  <si>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</si>
  <si>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</si>
  <si>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</si>
  <si>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</si>
  <si>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</si>
  <si>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</si>
  <si>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</si>
  <si>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</si>
  <si>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</si>
  <si>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</si>
  <si>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</si>
  <si>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</si>
  <si>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</si>
  <si>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</si>
  <si>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</si>
  <si>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</si>
  <si>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</si>
  <si>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</si>
  <si>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</si>
  <si>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</si>
  <si>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</si>
  <si>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</si>
  <si>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</si>
  <si>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</si>
  <si>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</si>
  <si>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</si>
  <si>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</si>
  <si>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</si>
  <si>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</si>
  <si>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</si>
  <si>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</si>
  <si>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</si>
  <si>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</si>
  <si>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</si>
  <si>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</si>
  <si>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</si>
  <si>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</si>
  <si>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</si>
  <si>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</si>
  <si>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</si>
  <si>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</si>
  <si>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</si>
  <si>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</si>
  <si>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</si>
  <si>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</si>
  <si>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</si>
  <si>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</si>
  <si>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</si>
  <si>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</si>
  <si>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</si>
  <si>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</si>
  <si>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</si>
  <si>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</si>
  <si>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</si>
  <si>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</si>
  <si>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</si>
  <si>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</si>
  <si>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</si>
  <si>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</si>
  <si>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</si>
  <si>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</si>
  <si>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</si>
  <si>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</si>
  <si>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</si>
  <si>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</si>
  <si>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</si>
  <si>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</si>
  <si>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</si>
  <si>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</si>
  <si>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</si>
  <si>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</si>
  <si>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</si>
  <si>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</si>
  <si>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</si>
  <si>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</si>
  <si>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</si>
  <si>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</si>
  <si>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</si>
  <si>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</si>
  <si>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</si>
  <si>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</si>
  <si>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</si>
  <si>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</si>
  <si>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</si>
  <si>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</si>
  <si>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</si>
  <si>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</si>
  <si>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</si>
  <si>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</si>
  <si>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</si>
  <si>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</si>
  <si>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</si>
  <si>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</si>
  <si>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</si>
  <si>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</si>
  <si>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</si>
  <si>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</si>
  <si>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</si>
  <si>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</si>
  <si>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</si>
  <si>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</si>
  <si>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</si>
  <si>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</si>
  <si>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</si>
  <si>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</si>
  <si>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</si>
  <si>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</si>
  <si>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</si>
  <si>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</si>
  <si>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</si>
  <si>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</si>
  <si>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</si>
  <si>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</si>
  <si>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</si>
  <si>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</si>
  <si>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</si>
  <si>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</si>
  <si>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</si>
  <si>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</si>
  <si>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</si>
  <si>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</si>
  <si>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</si>
  <si>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</si>
  <si>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</si>
  <si>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</si>
  <si>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</si>
  <si>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</si>
  <si>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</si>
  <si>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</si>
  <si>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</si>
  <si>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</si>
  <si>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</si>
  <si>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</si>
  <si>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</si>
  <si>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</si>
  <si>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</si>
  <si>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</si>
  <si>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</si>
  <si>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</si>
  <si>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</si>
  <si>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</si>
  <si>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</si>
  <si>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</si>
  <si>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</si>
  <si>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</si>
  <si>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</si>
  <si>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</si>
  <si>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</si>
  <si>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</si>
  <si>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</si>
  <si>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</si>
  <si>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</si>
  <si>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</si>
  <si>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</si>
  <si>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</si>
  <si>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</si>
  <si>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</si>
  <si>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</si>
  <si>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</si>
  <si>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</si>
  <si>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</si>
  <si>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</si>
  <si>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</si>
  <si>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</si>
  <si>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</si>
  <si>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</si>
  <si>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</si>
  <si>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</si>
  <si>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</si>
  <si>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</si>
  <si>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</si>
  <si>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</si>
  <si>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</si>
  <si>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</si>
  <si>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</si>
  <si>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</si>
  <si>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</si>
  <si>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</si>
  <si>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</si>
  <si>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</si>
  <si>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</si>
  <si>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</si>
  <si>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</si>
  <si>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</si>
  <si>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</si>
  <si>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</si>
  <si>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</si>
  <si>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</si>
  <si>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</si>
  <si>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</si>
  <si>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</si>
  <si>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</si>
  <si>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</si>
  <si>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</si>
  <si>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</si>
  <si>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</si>
  <si>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</si>
  <si>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</si>
  <si>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</si>
  <si>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</si>
  <si>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</si>
  <si>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</si>
  <si>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</si>
  <si>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</si>
  <si>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</si>
  <si>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</si>
  <si>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</si>
  <si>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</si>
  <si>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</si>
  <si>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</si>
  <si>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</si>
  <si>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</si>
  <si>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</si>
  <si>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</si>
  <si>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</si>
  <si>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</si>
  <si>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</si>
  <si>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</si>
  <si>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</si>
  <si>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</si>
  <si>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</si>
  <si>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</si>
  <si>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</si>
  <si>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</si>
  <si>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</si>
  <si>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</si>
  <si>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</si>
  <si>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</si>
  <si>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</si>
  <si>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</si>
  <si>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</si>
  <si>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</si>
  <si>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</si>
  <si>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</si>
  <si>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</si>
  <si>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</si>
  <si>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</si>
  <si>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</si>
  <si>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</si>
  <si>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</si>
  <si>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</si>
  <si>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</si>
  <si>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</si>
  <si>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</si>
  <si>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</si>
  <si>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</si>
  <si>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</si>
  <si>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</si>
  <si>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</si>
  <si>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</si>
  <si>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</si>
  <si>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</si>
  <si>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</si>
  <si>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</si>
  <si>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</si>
  <si>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</si>
  <si>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</si>
  <si>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</si>
  <si>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</si>
  <si>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</si>
  <si>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</si>
  <si>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</si>
  <si>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</si>
  <si>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</si>
  <si>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</si>
  <si>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</si>
  <si>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</si>
  <si>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</si>
  <si>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</si>
  <si>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</si>
  <si>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</si>
  <si>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</si>
  <si>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</si>
  <si>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</si>
  <si>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</si>
  <si>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</si>
  <si>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</si>
  <si>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</si>
  <si>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</si>
  <si>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</si>
  <si>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</si>
  <si>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</si>
  <si>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</si>
  <si>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</si>
  <si>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</si>
  <si>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</si>
  <si>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</si>
  <si>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</si>
  <si>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</si>
  <si>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</si>
  <si>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</si>
  <si>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</si>
  <si>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</si>
  <si>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</si>
  <si>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</si>
  <si>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</si>
  <si>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</si>
  <si>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</si>
  <si>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</si>
  <si>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</si>
  <si>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</si>
  <si>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</si>
  <si>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</si>
  <si>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</si>
  <si>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</si>
  <si>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</si>
  <si>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</si>
  <si>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</si>
  <si>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</si>
  <si>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</si>
  <si>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</si>
  <si>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</si>
  <si>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</si>
  <si>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</si>
  <si>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</si>
  <si>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</si>
  <si>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</si>
  <si>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</si>
  <si>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</si>
  <si>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</si>
  <si>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</si>
  <si>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</si>
  <si>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</si>
  <si>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</si>
  <si>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</si>
  <si>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</si>
  <si>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</si>
  <si>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</si>
  <si>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</si>
  <si>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</si>
  <si>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</si>
  <si>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</si>
  <si>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</si>
  <si>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</si>
  <si>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</si>
  <si>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</si>
  <si>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</si>
  <si>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</si>
  <si>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</si>
  <si>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</si>
  <si>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</si>
  <si>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</si>
  <si>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</si>
  <si>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</si>
  <si>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</si>
  <si>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</si>
  <si>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</si>
  <si>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</si>
  <si>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</si>
  <si>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</si>
  <si>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</si>
  <si>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</si>
  <si>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</si>
  <si>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</si>
  <si>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</si>
  <si>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</si>
  <si>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</si>
  <si>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</si>
  <si>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</si>
  <si>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</si>
  <si>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</si>
  <si>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</si>
  <si>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</si>
  <si>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</si>
  <si>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</si>
  <si>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</si>
  <si>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</si>
  <si>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</si>
  <si>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</si>
  <si>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</si>
  <si>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</si>
  <si>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</si>
  <si>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</si>
  <si>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</si>
  <si>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</si>
  <si>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</si>
  <si>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</si>
  <si>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</si>
  <si>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</si>
  <si>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</si>
  <si>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</si>
  <si>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</si>
  <si>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</si>
  <si>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</si>
  <si>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</si>
  <si>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</si>
  <si>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</si>
  <si>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</si>
  <si>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</si>
  <si>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</si>
  <si>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</si>
  <si>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</si>
  <si>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</si>
  <si>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</si>
  <si>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</si>
  <si>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</si>
  <si>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</si>
  <si>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</si>
  <si>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</si>
  <si>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</si>
  <si>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</si>
  <si>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</si>
  <si>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</si>
  <si>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</si>
  <si>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</si>
  <si>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</si>
  <si>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</si>
  <si>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</si>
  <si>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</si>
  <si>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</si>
  <si>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</si>
  <si>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</si>
  <si>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</si>
  <si>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</si>
  <si>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</si>
  <si>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</si>
  <si>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</si>
  <si>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</si>
  <si>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</si>
  <si>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</si>
  <si>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</si>
  <si>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</si>
  <si>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</si>
  <si>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</si>
  <si>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</si>
  <si>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</si>
  <si>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</si>
  <si>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</si>
  <si>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</si>
  <si>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</si>
  <si>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</si>
  <si>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</si>
  <si>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</si>
  <si>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</si>
  <si>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</si>
  <si>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</si>
  <si>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</si>
  <si>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</si>
  <si>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</si>
  <si>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</si>
  <si>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</si>
  <si>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</si>
  <si>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</si>
  <si>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</si>
  <si>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</si>
  <si>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</si>
  <si>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</si>
  <si>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</si>
  <si>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</si>
  <si>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</si>
  <si>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</si>
  <si>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</si>
  <si>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</si>
  <si>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</si>
  <si>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</si>
  <si>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</si>
  <si>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</si>
  <si>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</si>
  <si>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</si>
  <si>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</si>
  <si>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</si>
  <si>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</si>
  <si>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</si>
  <si>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</si>
  <si>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</si>
  <si>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</si>
  <si>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</si>
  <si>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</si>
  <si>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</si>
  <si>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</si>
  <si>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</si>
  <si>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</si>
  <si>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</si>
  <si>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</si>
  <si>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</si>
  <si>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</si>
  <si>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</si>
  <si>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</si>
  <si>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</si>
  <si>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</si>
  <si>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</si>
  <si>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</si>
  <si>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</si>
  <si>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</si>
  <si>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</si>
  <si>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</si>
  <si>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</si>
  <si>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</si>
  <si>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</si>
  <si>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</si>
  <si>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</si>
  <si>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</si>
  <si>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</si>
  <si>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</si>
  <si>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</si>
  <si>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</si>
  <si>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</si>
  <si>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</si>
  <si>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</si>
  <si>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</si>
  <si>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</si>
  <si>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</si>
  <si>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</si>
  <si>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</si>
  <si>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</si>
  <si>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</si>
  <si>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</si>
  <si>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</si>
  <si>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</si>
  <si>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</si>
  <si>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</si>
  <si>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</si>
  <si>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</si>
  <si>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</si>
  <si>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</si>
  <si>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</si>
  <si>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</si>
  <si>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</si>
  <si>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</si>
  <si>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</si>
  <si>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</si>
  <si>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</si>
  <si>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</si>
  <si>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</si>
  <si>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</si>
  <si>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</si>
  <si>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</si>
  <si>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</si>
  <si>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</si>
  <si>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</si>
  <si>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</si>
  <si>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</si>
  <si>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</si>
  <si>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</si>
  <si>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</si>
  <si>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</si>
  <si>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</si>
  <si>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</si>
  <si>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</si>
  <si>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</si>
  <si>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</si>
  <si>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</si>
  <si>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</si>
  <si>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</si>
  <si>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</si>
  <si>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</si>
  <si>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</si>
  <si>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</si>
  <si>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</si>
  <si>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</si>
  <si>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</si>
  <si>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</si>
  <si>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</si>
  <si>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</si>
  <si>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</si>
  <si>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</si>
  <si>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</si>
  <si>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</si>
  <si>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</si>
  <si>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</si>
  <si>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</si>
  <si>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</si>
  <si>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</si>
  <si>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</si>
  <si>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</si>
  <si>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</si>
  <si>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</si>
  <si>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</si>
  <si>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</si>
  <si>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</si>
  <si>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</si>
  <si>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</si>
  <si>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</si>
  <si>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</si>
  <si>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</si>
  <si>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</si>
  <si>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</si>
  <si>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</si>
  <si>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</si>
  <si>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</si>
  <si>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</si>
  <si>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</si>
  <si>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</si>
  <si>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</si>
  <si>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</si>
  <si>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</si>
  <si>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</si>
  <si>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</si>
  <si>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</si>
  <si>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</si>
  <si>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</si>
  <si>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</si>
  <si>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</si>
  <si>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</si>
  <si>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</si>
  <si>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</si>
  <si>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</si>
  <si>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</si>
  <si>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</si>
  <si>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</si>
  <si>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</si>
  <si>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</si>
  <si>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</si>
  <si>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</si>
  <si>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</si>
  <si>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</si>
  <si>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</si>
  <si>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</si>
  <si>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</si>
  <si>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</si>
  <si>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</si>
  <si>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</si>
  <si>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</si>
  <si>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</si>
  <si>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</si>
  <si>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</si>
  <si>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</si>
  <si>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</si>
  <si>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</si>
  <si>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</si>
  <si>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</si>
  <si>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</si>
  <si>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</si>
  <si>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</si>
  <si>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</si>
  <si>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</si>
  <si>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</si>
  <si>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</si>
  <si>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</si>
  <si>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</si>
  <si>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</si>
  <si>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</si>
  <si>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</si>
  <si>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</si>
  <si>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</si>
  <si>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</si>
  <si>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</si>
  <si>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</si>
  <si>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</si>
  <si>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</si>
  <si>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</si>
  <si>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</si>
  <si>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</si>
  <si>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</si>
  <si>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</si>
  <si>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</si>
  <si>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</si>
  <si>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</si>
  <si>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</si>
  <si>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</si>
  <si>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</si>
  <si>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</si>
  <si>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</si>
  <si>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</si>
  <si>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</si>
  <si>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</si>
  <si>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</si>
  <si>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</si>
  <si>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</si>
  <si>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</si>
  <si>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</si>
  <si>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</si>
  <si>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</si>
  <si>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</si>
  <si>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</si>
  <si>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</si>
  <si>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</si>
  <si>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</si>
  <si>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</si>
  <si>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</si>
  <si>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</si>
  <si>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</si>
  <si>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</si>
  <si>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</si>
  <si>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</si>
  <si>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</si>
  <si>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</si>
  <si>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</si>
  <si>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</si>
  <si>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</si>
  <si>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</si>
  <si>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</si>
  <si>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</si>
  <si>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</si>
  <si>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</si>
  <si>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</si>
  <si>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</si>
  <si>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</si>
  <si>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</si>
  <si>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</si>
  <si>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</si>
  <si>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</si>
  <si>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</si>
  <si>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</si>
  <si>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</si>
  <si>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</si>
  <si>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</si>
  <si>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</si>
  <si>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</si>
  <si>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</si>
  <si>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</si>
  <si>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</si>
  <si>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</si>
  <si>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</si>
  <si>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</si>
  <si>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</si>
  <si>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</si>
  <si>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</si>
  <si>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</si>
  <si>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</si>
  <si>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</si>
  <si>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</si>
  <si>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</si>
  <si>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</si>
  <si>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</si>
  <si>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</si>
  <si>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</si>
  <si>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</si>
  <si>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</si>
  <si>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</si>
  <si>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</si>
  <si>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</si>
  <si>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</si>
  <si>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</si>
  <si>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</si>
  <si>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</si>
  <si>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</si>
  <si>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</si>
  <si>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</si>
  <si>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</si>
  <si>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</si>
  <si>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</si>
  <si>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</si>
  <si>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</si>
  <si>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</si>
  <si>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</si>
  <si>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</si>
  <si>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</si>
  <si>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</si>
  <si>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</si>
  <si>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</si>
  <si>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</si>
  <si>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</si>
  <si>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</si>
  <si>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</si>
  <si>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</si>
  <si>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</si>
  <si>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</si>
  <si>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</si>
  <si>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</si>
  <si>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</si>
  <si>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</si>
  <si>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</si>
  <si>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</si>
  <si>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</si>
  <si>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</si>
  <si>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</si>
  <si>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</si>
  <si>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</si>
  <si>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</si>
  <si>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</si>
  <si>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</si>
  <si>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</si>
  <si>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</si>
  <si>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</si>
  <si>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</si>
  <si>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</si>
  <si>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</si>
  <si>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</si>
  <si>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</si>
  <si>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</si>
  <si>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</si>
  <si>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</si>
  <si>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</si>
  <si>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</si>
  <si>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</si>
  <si>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</si>
  <si>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</si>
  <si>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</si>
  <si>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</si>
  <si>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</si>
  <si>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</si>
  <si>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</si>
  <si>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</si>
  <si>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</si>
  <si>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</si>
  <si>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</si>
  <si>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</si>
  <si>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</si>
  <si>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</si>
  <si>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</si>
  <si>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</si>
  <si>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</si>
  <si>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</si>
  <si>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</si>
  <si>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</si>
  <si>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</si>
  <si>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</si>
  <si>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</si>
  <si>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</si>
  <si>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</si>
  <si>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</si>
  <si>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</si>
  <si>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</si>
  <si>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</si>
  <si>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</si>
  <si>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</si>
  <si>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</si>
  <si>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</si>
  <si>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</si>
  <si>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</si>
  <si>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</si>
  <si>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</si>
  <si>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</si>
  <si>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</si>
  <si>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</si>
  <si>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</si>
  <si>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</si>
  <si>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</si>
  <si>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</si>
  <si>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</si>
  <si>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</si>
  <si>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</si>
  <si>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</si>
  <si>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</si>
  <si>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</si>
  <si>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</si>
  <si>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</si>
  <si>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</si>
  <si>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</si>
  <si>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</si>
  <si>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</si>
  <si>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</si>
  <si>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</si>
  <si>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</si>
  <si>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</si>
  <si>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</si>
  <si>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</si>
  <si>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</si>
  <si>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</si>
  <si>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</si>
  <si>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</si>
  <si>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</si>
  <si>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</si>
  <si>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</si>
  <si>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</si>
  <si>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</si>
  <si>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</si>
  <si>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</si>
  <si>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</si>
  <si>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</si>
  <si>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</si>
  <si>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</si>
  <si>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</si>
  <si>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</si>
  <si>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</si>
  <si>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</si>
  <si>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</si>
  <si>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</si>
  <si>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</si>
  <si>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</si>
  <si>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</si>
  <si>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</si>
  <si>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</si>
  <si>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</si>
  <si>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</si>
  <si>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</si>
  <si>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</si>
  <si>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</si>
  <si>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</si>
  <si>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</si>
  <si>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</si>
  <si>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</si>
  <si>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</si>
  <si>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</si>
  <si>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</si>
  <si>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</si>
  <si>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</si>
  <si>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</si>
  <si>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</si>
  <si>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</si>
  <si>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</si>
  <si>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</si>
  <si>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</si>
  <si>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</si>
  <si>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</si>
  <si>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</si>
  <si>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</si>
  <si>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</si>
  <si>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</si>
  <si>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</si>
  <si>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</si>
  <si>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</si>
  <si>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</si>
  <si>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</si>
  <si>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</si>
  <si>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</si>
  <si>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</si>
  <si>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</si>
  <si>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</si>
  <si>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</si>
  <si>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</si>
  <si>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</si>
  <si>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</si>
  <si>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</si>
  <si>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</si>
  <si>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</si>
  <si>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</si>
  <si>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</si>
  <si>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</si>
  <si>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</si>
  <si>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</si>
  <si>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</si>
  <si>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</si>
  <si>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</si>
  <si>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</si>
  <si>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</si>
  <si>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</si>
  <si>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</si>
  <si>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</si>
  <si>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</si>
  <si>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</si>
  <si>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</si>
  <si>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</si>
  <si>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</si>
  <si>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</si>
  <si>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</si>
  <si>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</si>
  <si>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</si>
  <si>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</si>
  <si>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</si>
  <si>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</si>
  <si>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</si>
  <si>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</si>
  <si>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</si>
  <si>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</si>
  <si>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</si>
  <si>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</si>
  <si>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</si>
  <si>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</si>
  <si>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</si>
  <si>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</si>
  <si>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</si>
  <si>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</si>
  <si>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</si>
  <si>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</si>
  <si>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</si>
  <si>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</si>
  <si>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</si>
  <si>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</si>
  <si>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</si>
  <si>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</si>
  <si>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</si>
  <si>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</si>
  <si>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</si>
  <si>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</si>
  <si>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</si>
  <si>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</si>
  <si>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</si>
  <si>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</si>
  <si>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</si>
  <si>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</si>
  <si>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</si>
  <si>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</si>
  <si>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</si>
  <si>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</si>
  <si>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</si>
  <si>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</si>
  <si>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</si>
  <si>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</si>
  <si>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</si>
  <si>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</si>
  <si>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</si>
  <si>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</si>
  <si>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</si>
  <si>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</si>
  <si>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</si>
  <si>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</si>
  <si>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</si>
  <si>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</si>
  <si>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</si>
  <si>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</si>
  <si>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</si>
  <si>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</si>
  <si>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</si>
  <si>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</si>
  <si>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</si>
  <si>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</si>
  <si>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</si>
  <si>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</si>
  <si>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</si>
  <si>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</si>
  <si>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</si>
  <si>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</si>
  <si>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</si>
  <si>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</si>
  <si>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</si>
  <si>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</si>
  <si>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</si>
  <si>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</si>
  <si>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</si>
  <si>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</si>
  <si>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</si>
  <si>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</si>
  <si>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</si>
  <si>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</si>
  <si>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</si>
  <si>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</si>
  <si>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</si>
  <si>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</si>
  <si>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</si>
  <si>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</si>
  <si>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</si>
  <si>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</si>
  <si>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</si>
  <si>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</si>
  <si>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</si>
  <si>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</si>
  <si>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</si>
  <si>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</si>
  <si>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</si>
  <si>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</si>
  <si>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</si>
  <si>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</si>
  <si>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</si>
  <si>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</si>
  <si>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</si>
  <si>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</si>
  <si>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</si>
  <si>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</si>
  <si>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</si>
  <si>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</si>
  <si>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</si>
  <si>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</si>
  <si>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</si>
  <si>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</si>
  <si>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</si>
  <si>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</si>
  <si>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</si>
  <si>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</si>
  <si>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</si>
  <si>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</si>
  <si>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</si>
  <si>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</si>
  <si>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</si>
  <si>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</si>
  <si>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</si>
  <si>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</si>
  <si>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</si>
  <si>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</si>
  <si>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</si>
  <si>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</si>
  <si>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</si>
  <si>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</si>
  <si>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</si>
  <si>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</si>
  <si>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</si>
  <si>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</si>
  <si>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</si>
  <si>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</si>
  <si>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</si>
  <si>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</si>
  <si>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</si>
  <si>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</si>
  <si>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</si>
  <si>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</si>
  <si>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</si>
  <si>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</si>
  <si>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</si>
  <si>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</si>
  <si>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</si>
  <si>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</si>
  <si>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</si>
  <si>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</si>
  <si>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</si>
  <si>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</si>
  <si>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</si>
  <si>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</si>
  <si>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</si>
  <si>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</si>
  <si>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</si>
  <si>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</si>
  <si>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</si>
  <si>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</si>
  <si>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</si>
  <si>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</si>
  <si>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</si>
  <si>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</si>
  <si>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</si>
  <si>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</si>
  <si>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</si>
  <si>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</si>
  <si>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</si>
  <si>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</si>
  <si>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</si>
  <si>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</si>
  <si>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</si>
  <si>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</si>
  <si>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</si>
  <si>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</si>
  <si>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</si>
  <si>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</si>
  <si>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</si>
  <si>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</si>
  <si>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</si>
  <si>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</si>
  <si>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</si>
  <si>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</si>
  <si>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</si>
  <si>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</si>
  <si>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</si>
  <si>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</si>
  <si>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</si>
  <si>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</si>
  <si>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</si>
  <si>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</si>
  <si>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</si>
  <si>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</si>
  <si>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</si>
  <si>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</si>
  <si>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</si>
  <si>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</si>
  <si>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</si>
  <si>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</si>
  <si>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</si>
  <si>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</si>
  <si>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</si>
  <si>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</si>
  <si>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</si>
  <si>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</si>
  <si>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</si>
  <si>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</si>
  <si>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</si>
  <si>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</si>
  <si>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</si>
  <si>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</si>
  <si>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</si>
  <si>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</si>
  <si>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</si>
  <si>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</si>
  <si>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</si>
  <si>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</si>
  <si>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</si>
  <si>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</si>
  <si>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</si>
  <si>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</si>
  <si>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</si>
  <si>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</si>
  <si>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</si>
  <si>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</si>
  <si>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</si>
  <si>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</si>
  <si>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</si>
  <si>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</si>
  <si>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</si>
  <si>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</si>
  <si>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</si>
  <si>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</si>
  <si>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</si>
  <si>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</si>
  <si>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</si>
  <si>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</si>
  <si>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</si>
  <si>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</si>
  <si>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</si>
  <si>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</si>
  <si>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</si>
  <si>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</si>
  <si>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</si>
  <si>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</si>
  <si>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</si>
  <si>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</si>
  <si>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</si>
  <si>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</si>
  <si>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</si>
  <si>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</si>
  <si>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</si>
  <si>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</si>
  <si>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</si>
  <si>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</si>
  <si>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</si>
  <si>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</si>
  <si>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</si>
  <si>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</si>
  <si>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</si>
  <si>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</si>
  <si>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</si>
  <si>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</si>
  <si>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</si>
  <si>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</si>
  <si>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</si>
  <si>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</si>
  <si>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</si>
  <si>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</si>
  <si>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</si>
  <si>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</si>
  <si>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</si>
  <si>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</si>
  <si>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</si>
  <si>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</si>
  <si>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</si>
  <si>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</si>
  <si>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</si>
  <si>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</si>
  <si>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</si>
  <si>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</si>
  <si>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</si>
  <si>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</si>
  <si>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</si>
  <si>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</si>
  <si>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</si>
  <si>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</si>
  <si>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</si>
  <si>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</si>
  <si>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</si>
  <si>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</si>
  <si>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</si>
  <si>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</si>
  <si>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</si>
  <si>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</si>
  <si>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</si>
  <si>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</si>
  <si>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</si>
  <si>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</si>
  <si>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</si>
  <si>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</si>
  <si>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</si>
  <si>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</si>
  <si>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</si>
  <si>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</si>
  <si>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</si>
  <si>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</si>
  <si>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</si>
  <si>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</si>
  <si>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</si>
  <si>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</si>
  <si>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</si>
  <si>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</si>
  <si>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</si>
  <si>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</si>
  <si>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</si>
  <si>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</si>
  <si>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</si>
  <si>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</si>
  <si>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</si>
  <si>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</si>
  <si>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</si>
  <si>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</si>
  <si>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</si>
  <si>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</si>
  <si>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</si>
  <si>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</si>
  <si>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</si>
  <si>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</si>
  <si>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</si>
  <si>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</si>
  <si>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</si>
  <si>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</si>
  <si>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</si>
  <si>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</si>
  <si>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</si>
  <si>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</si>
  <si>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</si>
  <si>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</si>
  <si>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</si>
  <si>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</si>
  <si>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</si>
  <si>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</si>
  <si>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</si>
  <si>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</si>
  <si>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</si>
  <si>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</si>
  <si>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</si>
  <si>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</si>
  <si>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</si>
  <si>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</si>
  <si>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</si>
  <si>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</si>
  <si>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</si>
  <si>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</si>
  <si>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</si>
  <si>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</si>
  <si>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</si>
  <si>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</si>
  <si>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</si>
  <si>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</si>
  <si>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</si>
  <si>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</si>
  <si>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</si>
  <si>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</si>
  <si>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</si>
  <si>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</si>
  <si>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</si>
  <si>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</si>
  <si>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</si>
  <si>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</si>
  <si>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</si>
  <si>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</si>
  <si>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</si>
  <si>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</si>
  <si>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</si>
  <si>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</si>
  <si>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</si>
  <si>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</si>
  <si>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</si>
  <si>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</si>
  <si>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</si>
  <si>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</si>
  <si>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</si>
  <si>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</si>
  <si>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</si>
  <si>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</si>
  <si>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</si>
  <si>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</si>
  <si>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</si>
  <si>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</si>
  <si>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</si>
  <si>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</si>
  <si>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</si>
  <si>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</si>
  <si>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</si>
  <si>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</si>
  <si>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</si>
  <si>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</si>
  <si>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</si>
  <si>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</si>
  <si>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</si>
  <si>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</si>
  <si>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</si>
  <si>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</si>
  <si>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</si>
  <si>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</si>
  <si>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</si>
  <si>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</si>
  <si>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</si>
  <si>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</si>
  <si>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</si>
  <si>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</si>
  <si>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</si>
  <si>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</si>
  <si>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</si>
  <si>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</si>
  <si>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</si>
  <si>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</si>
  <si>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</si>
  <si>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</si>
  <si>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</si>
  <si>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</si>
  <si>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</si>
  <si>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</si>
  <si>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</si>
  <si>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</si>
  <si>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</si>
  <si>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</si>
  <si>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</si>
  <si>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</si>
  <si>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</si>
  <si>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</si>
  <si>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</si>
  <si>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</si>
  <si>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</si>
  <si>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</si>
  <si>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</si>
  <si>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</si>
  <si>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</si>
  <si>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</si>
  <si>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</si>
  <si>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</si>
  <si>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</si>
  <si>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</si>
  <si>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</si>
  <si>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</si>
  <si>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</si>
  <si>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</si>
  <si>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</si>
  <si>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</si>
  <si>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</si>
  <si>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</si>
  <si>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</si>
  <si>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</si>
  <si>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</si>
  <si>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</si>
  <si>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</si>
  <si>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</si>
  <si>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</si>
  <si>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</si>
  <si>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</si>
  <si>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</si>
  <si>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</si>
  <si>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</si>
  <si>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</si>
  <si>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</si>
  <si>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</si>
  <si>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</si>
  <si>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</si>
  <si>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</si>
  <si>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</si>
  <si>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</si>
  <si>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</si>
  <si>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</si>
  <si>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</si>
  <si>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</si>
  <si>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</si>
  <si>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</si>
  <si>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</si>
  <si>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</si>
  <si>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</si>
  <si>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</si>
  <si>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</si>
  <si>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</si>
  <si>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</si>
  <si>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</si>
  <si>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</si>
  <si>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</si>
  <si>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</si>
  <si>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</si>
  <si>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</si>
  <si>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</si>
  <si>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</si>
  <si>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</si>
  <si>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</si>
  <si>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</si>
  <si>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</si>
  <si>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</si>
  <si>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</si>
  <si>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</si>
  <si>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</si>
  <si>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</si>
  <si>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</si>
  <si>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</si>
  <si>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</si>
  <si>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</si>
  <si>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</si>
  <si>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</si>
  <si>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</si>
  <si>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</si>
  <si>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</si>
  <si>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</si>
  <si>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</si>
  <si>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</si>
  <si>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</si>
  <si>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</si>
  <si>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</si>
  <si>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</si>
  <si>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</si>
  <si>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</si>
  <si>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</si>
  <si>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</si>
  <si>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</si>
  <si>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</si>
  <si>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</si>
  <si>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</si>
  <si>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</si>
  <si>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</si>
  <si>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</si>
  <si>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</si>
  <si>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</si>
  <si>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</si>
  <si>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</si>
  <si>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</si>
  <si>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</si>
  <si>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</si>
  <si>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</si>
  <si>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</si>
  <si>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</si>
  <si>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</si>
  <si>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</si>
  <si>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</si>
  <si>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</si>
  <si>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</si>
  <si>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</si>
  <si>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</si>
  <si>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</si>
  <si>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</si>
  <si>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</si>
  <si>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</si>
  <si>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</si>
  <si>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</si>
  <si>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</si>
  <si>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</si>
  <si>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</si>
  <si>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</si>
  <si>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</si>
  <si>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</si>
  <si>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</si>
  <si>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</si>
  <si>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</si>
  <si>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</si>
  <si>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</si>
  <si>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</si>
  <si>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</si>
  <si>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</si>
  <si>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</si>
  <si>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</si>
  <si>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</si>
  <si>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</si>
  <si>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</si>
  <si>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</si>
  <si>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</si>
  <si>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</si>
  <si>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</si>
  <si>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</si>
  <si>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</si>
  <si>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</si>
  <si>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</si>
  <si>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</si>
  <si>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</si>
  <si>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</si>
  <si>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</si>
  <si>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</si>
  <si>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</si>
  <si>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</si>
  <si>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</si>
  <si>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</si>
  <si>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</si>
  <si>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</si>
  <si>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</si>
  <si>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</si>
  <si>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</si>
  <si>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</si>
  <si>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</si>
  <si>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</si>
  <si>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</si>
  <si>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</si>
  <si>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</si>
  <si>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</si>
  <si>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</si>
  <si>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</si>
  <si>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</si>
  <si>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</si>
  <si>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</si>
  <si>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</si>
  <si>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</si>
  <si>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</si>
  <si>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</si>
  <si>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</si>
  <si>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</si>
  <si>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</si>
  <si>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</si>
  <si>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</si>
  <si>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</si>
  <si>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</si>
  <si>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</si>
  <si>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</si>
  <si>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</si>
  <si>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</si>
  <si>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</si>
  <si>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</si>
  <si>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</si>
  <si>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</si>
  <si>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</si>
  <si>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</si>
  <si>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</si>
  <si>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</si>
  <si>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</si>
  <si>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</si>
  <si>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</si>
  <si>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</si>
  <si>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</si>
  <si>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</si>
  <si>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</si>
  <si>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</si>
  <si>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</si>
  <si>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</si>
  <si>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</si>
  <si>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</si>
  <si>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</si>
  <si>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</si>
  <si>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</si>
  <si>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</si>
  <si>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</si>
  <si>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</si>
  <si>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</si>
  <si>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</si>
  <si>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</si>
  <si>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</si>
  <si>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</si>
  <si>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</si>
  <si>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</si>
  <si>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</si>
  <si>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</si>
  <si>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</si>
  <si>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</si>
  <si>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</si>
  <si>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</si>
  <si>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</si>
  <si>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</si>
  <si>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</si>
  <si>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</si>
  <si>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</si>
  <si>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</si>
  <si>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</si>
  <si>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</si>
  <si>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</si>
  <si>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</si>
  <si>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</si>
  <si>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</si>
  <si>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</si>
  <si>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</si>
  <si>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</si>
  <si>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</si>
  <si>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</si>
  <si>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</si>
  <si>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</si>
  <si>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</si>
  <si>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</si>
  <si>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</si>
  <si>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</si>
  <si>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</si>
  <si>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</si>
  <si>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</si>
  <si>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</si>
  <si>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</si>
  <si>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</si>
  <si>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</si>
  <si>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</si>
  <si>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</si>
  <si>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</si>
  <si>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</si>
  <si>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</si>
  <si>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</si>
  <si>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</si>
  <si>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</si>
  <si>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</si>
  <si>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</si>
  <si>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</si>
  <si>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</si>
  <si>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</si>
  <si>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</si>
  <si>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</si>
  <si>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</si>
  <si>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</si>
  <si>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</si>
  <si>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</si>
  <si>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</si>
  <si>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</si>
  <si>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</si>
  <si>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</si>
  <si>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</si>
  <si>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</si>
  <si>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</si>
  <si>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</si>
  <si>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</si>
  <si>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</si>
  <si>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</si>
  <si>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</si>
  <si>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</si>
  <si>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</si>
  <si>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</si>
  <si>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</si>
  <si>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</si>
  <si>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</si>
  <si>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</si>
  <si>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</si>
  <si>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</si>
  <si>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</si>
  <si>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</si>
  <si>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</si>
  <si>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</si>
  <si>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</si>
  <si>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</si>
  <si>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</si>
  <si>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</si>
  <si>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</si>
  <si>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</si>
  <si>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</si>
  <si>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</si>
  <si>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</si>
  <si>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</si>
  <si>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</si>
  <si>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</si>
  <si>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</si>
  <si>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</si>
  <si>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</si>
  <si>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</si>
  <si>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</si>
  <si>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</si>
  <si>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</si>
  <si>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</si>
  <si>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</si>
  <si>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</si>
  <si>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</si>
  <si>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</si>
  <si>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</si>
  <si>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</si>
  <si>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</si>
  <si>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</si>
  <si>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</si>
  <si>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</si>
  <si>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</si>
  <si>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</si>
  <si>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</si>
  <si>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</si>
  <si>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</si>
  <si>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</si>
  <si>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</si>
  <si>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</si>
  <si>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</si>
  <si>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</si>
  <si>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</si>
  <si>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</si>
  <si>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</si>
  <si>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</si>
  <si>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</si>
  <si>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</si>
  <si>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</si>
  <si>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</si>
  <si>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</si>
  <si>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</si>
  <si>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</si>
  <si>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</si>
  <si>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</si>
  <si>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</si>
  <si>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</si>
  <si>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</si>
  <si>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</si>
  <si>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</si>
  <si>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</si>
  <si>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</si>
  <si>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</si>
  <si>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</si>
  <si>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</si>
  <si>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</si>
  <si>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</si>
  <si>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</si>
  <si>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</si>
  <si>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</si>
  <si>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</si>
  <si>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</si>
  <si>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</si>
  <si>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</si>
  <si>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</si>
  <si>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</si>
  <si>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</si>
  <si>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</si>
  <si>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</si>
  <si>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</si>
  <si>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</si>
  <si>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</si>
  <si>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</si>
  <si>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</si>
  <si>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</si>
  <si>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</si>
  <si>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</si>
  <si>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</si>
  <si>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</si>
  <si>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</si>
  <si>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</si>
  <si>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</si>
  <si>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</si>
  <si>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</si>
  <si>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</si>
  <si>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</si>
  <si>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</si>
  <si>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</si>
  <si>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</si>
  <si>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</si>
  <si>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</si>
  <si>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</si>
  <si>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</si>
  <si>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</si>
  <si>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</si>
  <si>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</si>
  <si>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</si>
  <si>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</si>
  <si>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</si>
  <si>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</si>
  <si>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</si>
  <si>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</si>
  <si>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</si>
  <si>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</si>
  <si>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</si>
  <si>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</si>
  <si>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</si>
  <si>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</si>
  <si>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</si>
  <si>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</si>
  <si>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</si>
  <si>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</si>
  <si>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</si>
  <si>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</si>
  <si>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</si>
  <si>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</si>
  <si>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</si>
  <si>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</si>
  <si>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</si>
  <si>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</si>
  <si>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</si>
  <si>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</si>
  <si>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</si>
  <si>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</si>
  <si>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</si>
  <si>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</si>
  <si>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</si>
  <si>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</si>
  <si>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</si>
  <si>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</si>
  <si>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</si>
  <si>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</si>
  <si>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</si>
  <si>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</si>
  <si>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</si>
  <si>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</si>
  <si>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</si>
  <si>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</si>
  <si>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</si>
  <si>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</si>
  <si>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</si>
  <si>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</si>
  <si>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</si>
  <si>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</si>
  <si>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</si>
  <si>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</si>
  <si>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</si>
  <si>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</si>
  <si>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</si>
  <si>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</si>
  <si>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</si>
  <si>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</si>
  <si>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</si>
  <si>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</si>
  <si>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</si>
  <si>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</si>
  <si>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</si>
  <si>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</si>
  <si>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</si>
  <si>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</si>
  <si>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</si>
  <si>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</si>
  <si>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</si>
  <si>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</si>
  <si>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</si>
  <si>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</si>
  <si>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</si>
  <si>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</si>
  <si>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</si>
  <si>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</si>
  <si>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</si>
  <si>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</si>
  <si>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</si>
  <si>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</si>
  <si>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</si>
  <si>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</si>
  <si>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</si>
  <si>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</si>
  <si>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</si>
  <si>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</si>
  <si>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</si>
  <si>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</si>
  <si>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</si>
  <si>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</si>
  <si>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</si>
  <si>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</si>
  <si>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</si>
  <si>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</si>
  <si>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</si>
  <si>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</si>
  <si>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</si>
  <si>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</si>
  <si>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</si>
  <si>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</si>
  <si>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</si>
  <si>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</si>
  <si>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</si>
  <si>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</si>
  <si>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</si>
  <si>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</si>
  <si>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</si>
  <si>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</si>
  <si>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</si>
  <si>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</si>
  <si>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</si>
  <si>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</si>
  <si>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</si>
  <si>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</si>
  <si>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</si>
  <si>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</si>
  <si>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</si>
  <si>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</si>
  <si>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</si>
  <si>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</si>
  <si>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</si>
  <si>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</si>
  <si>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</si>
  <si>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</si>
  <si>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</si>
  <si>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</si>
  <si>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</si>
  <si>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</si>
  <si>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</si>
  <si>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</si>
  <si>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</si>
  <si>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</si>
  <si>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</si>
  <si>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</si>
  <si>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</si>
  <si>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</si>
  <si>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</si>
  <si>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</si>
  <si>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</si>
  <si>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</si>
  <si>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</si>
  <si>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</si>
  <si>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</si>
  <si>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</si>
  <si>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</si>
  <si>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</si>
  <si>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</si>
  <si>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</si>
  <si>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</si>
  <si>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</si>
  <si>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</si>
  <si>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</si>
  <si>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</si>
  <si>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</si>
  <si>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</si>
  <si>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</si>
  <si>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</si>
  <si>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</si>
  <si>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</si>
  <si>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</si>
  <si>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</si>
  <si>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</si>
  <si>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</si>
  <si>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</si>
  <si>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</si>
  <si>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</si>
  <si>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</si>
  <si>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</si>
  <si>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</si>
  <si>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</si>
  <si>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</si>
  <si>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</si>
  <si>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</si>
  <si>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</si>
  <si>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</si>
  <si>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</si>
  <si>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</si>
  <si>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</si>
  <si>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</si>
  <si>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</si>
  <si>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</si>
  <si>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</si>
  <si>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</si>
  <si>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</si>
  <si>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</si>
  <si>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</si>
  <si>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</si>
  <si>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</si>
  <si>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</si>
  <si>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</si>
  <si>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</si>
  <si>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</si>
  <si>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</si>
  <si>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</si>
  <si>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</si>
  <si>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</si>
  <si>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</si>
  <si>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</si>
  <si>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</si>
  <si>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</si>
  <si>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</si>
  <si>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</si>
  <si>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</si>
  <si>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</si>
  <si>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</si>
  <si>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</si>
  <si>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</si>
  <si>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</si>
  <si>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</si>
  <si>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</si>
  <si>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</si>
  <si>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</si>
  <si>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</si>
  <si>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</si>
  <si>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</si>
  <si>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</si>
  <si>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</si>
  <si>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</si>
  <si>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</si>
  <si>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</si>
  <si>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</si>
  <si>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</si>
  <si>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</si>
  <si>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</si>
  <si>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</si>
  <si>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</si>
  <si>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</si>
  <si>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</si>
  <si>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</si>
  <si>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</si>
  <si>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</si>
  <si>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</si>
  <si>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</si>
  <si>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</si>
  <si>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</si>
  <si>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</si>
  <si>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</si>
  <si>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</si>
  <si>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</si>
  <si>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</si>
  <si>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</si>
  <si>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</si>
  <si>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</si>
  <si>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</si>
  <si>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</si>
  <si>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</si>
  <si>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</si>
  <si>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</si>
  <si>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</si>
  <si>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</si>
  <si>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</si>
  <si>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</si>
  <si>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</si>
  <si>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</si>
  <si>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</si>
  <si>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</si>
  <si>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</si>
  <si>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</si>
  <si>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</si>
  <si>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</si>
  <si>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</si>
  <si>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</si>
  <si>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</si>
  <si>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</si>
  <si>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</si>
  <si>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</si>
  <si>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</si>
  <si>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</si>
  <si>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</si>
  <si>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</si>
  <si>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</si>
  <si>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</si>
  <si>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</si>
  <si>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</si>
  <si>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</si>
  <si>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</si>
  <si>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</si>
  <si>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</si>
  <si>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</si>
  <si>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</si>
  <si>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</si>
  <si>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</si>
  <si>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</si>
  <si>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</si>
  <si>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</si>
  <si>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</si>
  <si>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</si>
  <si>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</si>
  <si>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</si>
  <si>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</si>
  <si>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</si>
  <si>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</si>
  <si>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</si>
  <si>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</si>
  <si>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</si>
  <si>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</si>
  <si>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</si>
  <si>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</si>
  <si>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</si>
  <si>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</si>
  <si>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</si>
  <si>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</si>
  <si>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</si>
  <si>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</si>
  <si>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</si>
  <si>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</si>
  <si>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</si>
  <si>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</si>
  <si>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</si>
  <si>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</si>
  <si>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</si>
  <si>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</si>
  <si>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</si>
  <si>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</si>
  <si>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</si>
  <si>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</si>
  <si>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</si>
  <si>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</si>
  <si>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</si>
  <si>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</si>
  <si>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</si>
  <si>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</si>
  <si>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</si>
  <si>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</si>
  <si>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</si>
  <si>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</si>
  <si>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</si>
  <si>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</si>
  <si>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</si>
  <si>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</si>
  <si>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</si>
  <si>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</si>
  <si>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</si>
  <si>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</si>
  <si>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</si>
  <si>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</si>
  <si>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</si>
  <si>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</si>
  <si>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</si>
  <si>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</si>
  <si>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</si>
  <si>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</si>
  <si>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</si>
  <si>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</si>
  <si>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</si>
  <si>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</si>
  <si>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</si>
  <si>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</si>
  <si>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</si>
  <si>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</si>
  <si>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</si>
  <si>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</si>
  <si>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</si>
  <si>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</si>
  <si>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</si>
  <si>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</si>
  <si>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</si>
  <si>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</si>
  <si>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</si>
  <si>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</si>
  <si>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</si>
  <si>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</si>
  <si>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</si>
  <si>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</si>
  <si>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</si>
  <si>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</si>
  <si>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</si>
  <si>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</si>
  <si>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</si>
  <si>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</si>
  <si>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</si>
  <si>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</si>
  <si>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</si>
  <si>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</si>
  <si>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</si>
  <si>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</si>
  <si>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</si>
  <si>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</si>
  <si>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</si>
  <si>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</si>
  <si>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</si>
  <si>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</si>
  <si>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</si>
  <si>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</si>
  <si>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</si>
  <si>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</si>
  <si>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</si>
  <si>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</si>
  <si>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</si>
  <si>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</si>
  <si>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</si>
  <si>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</si>
  <si>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</si>
  <si>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</si>
  <si>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</si>
  <si>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</si>
  <si>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</si>
  <si>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</si>
  <si>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</si>
  <si>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</si>
  <si>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</si>
  <si>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</si>
  <si>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</si>
  <si>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</si>
  <si>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</si>
  <si>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</si>
  <si>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</si>
  <si>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</si>
  <si>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</si>
  <si>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</si>
  <si>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</si>
  <si>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</si>
  <si>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</si>
  <si>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</si>
  <si>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</si>
  <si>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</si>
  <si>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</si>
  <si>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</si>
  <si>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</si>
  <si>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</si>
  <si>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</si>
  <si>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</si>
  <si>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</si>
  <si>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</si>
  <si>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</si>
  <si>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</si>
  <si>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</si>
  <si>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</si>
  <si>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</si>
  <si>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</si>
  <si>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</si>
  <si>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</si>
  <si>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</si>
  <si>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</si>
  <si>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</si>
  <si>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</si>
  <si>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</si>
  <si>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</si>
  <si>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</si>
  <si>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</si>
  <si>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</si>
  <si>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</si>
  <si>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</si>
  <si>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</si>
  <si>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</si>
  <si>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</si>
  <si>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</si>
  <si>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</si>
  <si>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</si>
  <si>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</si>
  <si>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</si>
  <si>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</si>
  <si>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</si>
  <si>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</si>
  <si>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</si>
  <si>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</si>
  <si>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</si>
  <si>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</si>
  <si>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</si>
  <si>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</si>
  <si>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</si>
  <si>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</si>
  <si>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</si>
  <si>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</si>
  <si>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</si>
  <si>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</si>
  <si>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</si>
  <si>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</si>
  <si>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</si>
  <si>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</si>
  <si>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</si>
  <si>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</si>
  <si>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</si>
  <si>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</si>
  <si>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</si>
  <si>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</si>
  <si>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</si>
  <si>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</si>
  <si>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</si>
  <si>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</si>
  <si>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</si>
  <si>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</si>
  <si>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</si>
  <si>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</si>
  <si>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</si>
  <si>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</si>
  <si>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</si>
  <si>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</si>
  <si>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</si>
  <si>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</si>
  <si>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</si>
  <si>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</si>
  <si>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</si>
  <si>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</si>
  <si>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</si>
  <si>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</si>
  <si>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</si>
  <si>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</si>
  <si>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</si>
  <si>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</si>
  <si>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</si>
  <si>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</si>
  <si>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</si>
  <si>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</si>
  <si>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</si>
  <si>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</si>
  <si>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</si>
  <si>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</si>
  <si>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</si>
  <si>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</si>
  <si>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</si>
  <si>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</si>
  <si>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</si>
  <si>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</si>
  <si>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</si>
  <si>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</si>
  <si>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</si>
  <si>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</si>
  <si>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</si>
  <si>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</si>
  <si>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</si>
  <si>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</si>
  <si>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</si>
  <si>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</si>
  <si>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</si>
  <si>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</si>
  <si>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</si>
  <si>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</si>
  <si>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</si>
  <si>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</si>
  <si>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</si>
  <si>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</si>
  <si>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</si>
  <si>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</si>
  <si>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</si>
  <si>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</si>
  <si>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</si>
  <si>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</si>
  <si>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</si>
  <si>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</si>
  <si>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</si>
  <si>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</si>
  <si>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</si>
  <si>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</si>
  <si>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</si>
  <si>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</si>
  <si>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</si>
  <si>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</si>
  <si>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</si>
  <si>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</si>
  <si>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</si>
  <si>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</si>
  <si>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</si>
  <si>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</si>
  <si>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</si>
  <si>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</si>
  <si>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</si>
  <si>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</si>
  <si>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</si>
  <si>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</si>
  <si>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</si>
  <si>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</si>
  <si>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</si>
  <si>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</si>
  <si>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</si>
  <si>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</si>
  <si>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</si>
  <si>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</si>
  <si>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</si>
  <si>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</si>
  <si>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</si>
  <si>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</si>
  <si>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</si>
  <si>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</si>
  <si>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</si>
  <si>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</si>
  <si>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</si>
  <si>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</si>
  <si>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</si>
  <si>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</si>
  <si>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</si>
  <si>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</si>
  <si>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</si>
  <si>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</si>
  <si>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</si>
  <si>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</si>
  <si>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</si>
  <si>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</si>
  <si>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</si>
  <si>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</si>
  <si>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</si>
  <si>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</si>
  <si>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</si>
  <si>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</si>
  <si>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</si>
  <si>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</si>
  <si>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</si>
  <si>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</si>
  <si>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</si>
  <si>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</si>
  <si>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</si>
  <si>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</si>
  <si>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</si>
  <si>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</si>
  <si>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</si>
  <si>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</si>
  <si>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</si>
  <si>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</si>
  <si>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</si>
  <si>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</si>
  <si>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</si>
  <si>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</si>
  <si>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</si>
  <si>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</si>
  <si>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</si>
  <si>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</si>
  <si>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</si>
  <si>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</si>
  <si>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</si>
  <si>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</si>
  <si>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</si>
  <si>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</si>
  <si>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</si>
  <si>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</si>
  <si>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</si>
  <si>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</si>
  <si>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</si>
  <si>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</si>
  <si>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</si>
  <si>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</si>
  <si>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</si>
  <si>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</si>
  <si>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</si>
  <si>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</si>
  <si>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</si>
  <si>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</si>
  <si>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</si>
  <si>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</si>
  <si>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</si>
  <si>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</si>
  <si>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</si>
  <si>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</si>
  <si>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</si>
  <si>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</si>
  <si>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</si>
  <si>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</si>
  <si>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</si>
  <si>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</si>
  <si>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</si>
  <si>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</si>
  <si>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</si>
  <si>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</si>
  <si>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</si>
  <si>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</si>
  <si>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</si>
  <si>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</si>
  <si>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</si>
  <si>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</si>
  <si>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</si>
  <si>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</si>
  <si>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</si>
  <si>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</si>
  <si>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</si>
  <si>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</si>
  <si>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</si>
  <si>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</si>
  <si>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</si>
  <si>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</si>
  <si>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</si>
  <si>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</si>
  <si>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</si>
  <si>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</si>
  <si>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</si>
  <si>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</si>
  <si>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</si>
  <si>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</si>
  <si>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</si>
  <si>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</si>
  <si>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</si>
  <si>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</si>
  <si>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</si>
  <si>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</si>
  <si>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</si>
  <si>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</si>
  <si>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</si>
  <si>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</si>
  <si>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</si>
  <si>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</si>
  <si>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</si>
  <si>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</si>
  <si>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</si>
  <si>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</si>
  <si>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</si>
  <si>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</si>
  <si>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</si>
  <si>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</si>
  <si>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</si>
  <si>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</si>
  <si>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</si>
  <si>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</si>
  <si>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</si>
  <si>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</si>
  <si>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</si>
  <si>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</si>
  <si>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</si>
  <si>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</si>
  <si>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</si>
  <si>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</si>
  <si>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</si>
  <si>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</si>
  <si>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</si>
  <si>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</si>
  <si>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</si>
  <si>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</si>
  <si>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</si>
  <si>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</si>
  <si>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</si>
  <si>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</si>
  <si>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</si>
  <si>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</si>
  <si>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</si>
  <si>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</si>
  <si>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</si>
  <si>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</si>
  <si>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</si>
  <si>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</si>
  <si>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</si>
  <si>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</si>
  <si>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</si>
  <si>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</si>
  <si>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</si>
  <si>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</si>
  <si>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</si>
  <si>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</si>
  <si>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</si>
  <si>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</si>
  <si>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</si>
  <si>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</si>
  <si>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</si>
  <si>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</si>
  <si>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</si>
  <si>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</si>
  <si>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</si>
  <si>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</si>
  <si>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</si>
  <si>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</si>
  <si>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</si>
  <si>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</si>
  <si>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</si>
  <si>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</si>
  <si>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</si>
  <si>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</si>
  <si>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</si>
  <si>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</si>
  <si>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</si>
  <si>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</si>
  <si>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</si>
  <si>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</si>
  <si>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</si>
  <si>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</si>
  <si>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</si>
  <si>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</si>
  <si>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</si>
  <si>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</si>
  <si>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</si>
  <si>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</si>
  <si>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</si>
  <si>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</si>
  <si>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</si>
  <si>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</si>
  <si>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</si>
  <si>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</si>
  <si>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</si>
  <si>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</si>
  <si>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</si>
  <si>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</si>
  <si>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</si>
  <si>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</si>
  <si>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</si>
  <si>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</si>
  <si>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</si>
  <si>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</si>
  <si>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</si>
  <si>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</si>
  <si>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</si>
  <si>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</si>
  <si>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</si>
  <si>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</si>
  <si>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</si>
  <si>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</si>
  <si>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</si>
  <si>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</si>
  <si>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</si>
  <si>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</si>
  <si>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</si>
  <si>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</si>
  <si>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</si>
  <si>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</si>
  <si>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</si>
  <si>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</si>
  <si>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</si>
  <si>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</si>
  <si>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</si>
  <si>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</si>
  <si>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</si>
  <si>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</si>
  <si>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</si>
  <si>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</si>
  <si>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</si>
  <si>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</si>
  <si>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</si>
  <si>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</si>
  <si>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</si>
  <si>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</si>
  <si>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</si>
  <si>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</si>
  <si>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</si>
  <si>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</si>
  <si>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</si>
  <si>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</si>
  <si>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</si>
  <si>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</si>
  <si>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</si>
  <si>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</si>
  <si>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</si>
  <si>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</si>
  <si>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</si>
  <si>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</si>
  <si>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</si>
  <si>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</si>
  <si>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</si>
  <si>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</si>
  <si>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</si>
  <si>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</si>
  <si>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</si>
  <si>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</si>
  <si>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</si>
  <si>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</si>
  <si>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</si>
  <si>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</si>
  <si>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</si>
  <si>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</si>
  <si>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</si>
  <si>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</si>
  <si>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</si>
  <si>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</si>
  <si>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</si>
  <si>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</si>
  <si>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</si>
  <si>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</si>
  <si>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</si>
  <si>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</si>
  <si>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</si>
  <si>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</si>
  <si>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</si>
  <si>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</si>
  <si>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</si>
  <si>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</si>
  <si>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</si>
  <si>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</si>
  <si>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</si>
  <si>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</si>
  <si>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</si>
  <si>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</si>
  <si>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</si>
  <si>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</si>
  <si>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</si>
  <si>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</si>
  <si>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</si>
  <si>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</si>
  <si>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</si>
  <si>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</si>
  <si>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</si>
  <si>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</si>
  <si>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</si>
  <si>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</si>
  <si>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</si>
  <si>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</si>
  <si>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</si>
  <si>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</si>
  <si>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</si>
  <si>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</si>
  <si>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</si>
  <si>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</si>
  <si>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</si>
  <si>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</si>
  <si>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</si>
  <si>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</si>
  <si>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</si>
  <si>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</si>
  <si>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</si>
  <si>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</si>
  <si>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</si>
  <si>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</si>
  <si>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</si>
  <si>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</si>
  <si>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</si>
  <si>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</si>
  <si>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</si>
  <si>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</si>
  <si>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</si>
  <si>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</si>
  <si>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</si>
  <si>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</si>
  <si>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</si>
  <si>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</si>
  <si>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</si>
  <si>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</si>
  <si>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</si>
  <si>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</si>
  <si>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</si>
  <si>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</si>
  <si>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</si>
  <si>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</si>
  <si>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</si>
  <si>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</si>
  <si>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</si>
  <si>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</si>
  <si>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</si>
  <si>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</si>
  <si>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</si>
  <si>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</si>
  <si>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</si>
  <si>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</si>
  <si>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</si>
  <si>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</si>
  <si>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</si>
  <si>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</si>
  <si>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</si>
  <si>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</si>
  <si>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</si>
  <si>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</si>
  <si>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</si>
  <si>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</si>
  <si>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</si>
  <si>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</si>
  <si>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</si>
  <si>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</si>
  <si>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</si>
  <si>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</si>
  <si>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</si>
  <si>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</si>
  <si>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</si>
  <si>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</si>
  <si>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</si>
  <si>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</si>
  <si>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</si>
  <si>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</si>
  <si>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</si>
  <si>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</si>
  <si>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</si>
  <si>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</si>
  <si>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</si>
  <si>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</si>
  <si>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</si>
  <si>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</si>
  <si>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</si>
  <si>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</si>
  <si>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</si>
  <si>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</si>
  <si>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</si>
  <si>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</si>
  <si>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</si>
  <si>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</si>
  <si>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</si>
  <si>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</si>
  <si>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</si>
  <si>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</si>
  <si>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</si>
  <si>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</si>
  <si>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</si>
  <si>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</si>
  <si>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</si>
  <si>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</si>
  <si>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</si>
  <si>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</si>
  <si>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</si>
  <si>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</si>
  <si>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</si>
  <si>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</si>
  <si>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</si>
  <si>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</si>
  <si>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</si>
  <si>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</si>
  <si>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</si>
  <si>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</si>
  <si>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</si>
  <si>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</si>
  <si>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</si>
  <si>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</si>
  <si>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</si>
  <si>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</si>
  <si>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</si>
  <si>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</si>
  <si>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</si>
  <si>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</si>
  <si>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</si>
  <si>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</si>
  <si>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</si>
  <si>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</si>
  <si>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</si>
  <si>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</si>
  <si>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</si>
  <si>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</si>
  <si>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</si>
  <si>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</si>
  <si>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</si>
  <si>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</si>
  <si>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</si>
  <si>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</si>
  <si>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</si>
  <si>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</si>
  <si>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</si>
  <si>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</si>
  <si>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</si>
  <si>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</si>
  <si>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</si>
  <si>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</si>
  <si>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</si>
  <si>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</si>
  <si>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</si>
  <si>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</si>
  <si>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</si>
  <si>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</si>
  <si>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</si>
  <si>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</si>
  <si>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</si>
  <si>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</si>
  <si>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</si>
  <si>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</si>
  <si>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</si>
  <si>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</si>
  <si>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</si>
  <si>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</si>
  <si>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</si>
  <si>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</si>
  <si>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</si>
  <si>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</si>
  <si>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</si>
  <si>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</si>
  <si>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</si>
  <si>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</si>
  <si>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</si>
  <si>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</si>
  <si>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</si>
  <si>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</si>
  <si>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</si>
  <si>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</si>
  <si>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</si>
  <si>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</si>
  <si>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</si>
  <si>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</si>
  <si>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</si>
  <si>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</si>
  <si>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</si>
  <si>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</si>
  <si>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</si>
  <si>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</si>
  <si>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</si>
  <si>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</si>
  <si>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</si>
  <si>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</si>
  <si>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</si>
  <si>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</si>
  <si>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</si>
  <si>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</si>
  <si>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</si>
  <si>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</si>
  <si>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</si>
  <si>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</si>
  <si>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</si>
  <si>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</si>
  <si>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</si>
  <si>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</si>
  <si>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</si>
  <si>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</si>
  <si>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</si>
  <si>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</si>
  <si>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</si>
  <si>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</si>
  <si>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</si>
  <si>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</si>
  <si>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</si>
  <si>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</si>
  <si>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</si>
  <si>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</si>
  <si>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</si>
  <si>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</si>
  <si>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</si>
  <si>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</si>
  <si>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</si>
  <si>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</si>
  <si>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</si>
  <si>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</si>
  <si>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</si>
  <si>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</si>
  <si>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</si>
  <si>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</si>
  <si>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</si>
  <si>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</si>
  <si>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</si>
  <si>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</si>
  <si>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</si>
  <si>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</si>
  <si>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</si>
  <si>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</si>
  <si>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</si>
  <si>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</si>
  <si>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</si>
  <si>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</si>
  <si>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</si>
  <si>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</si>
  <si>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</si>
  <si>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</si>
  <si>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</si>
  <si>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</si>
  <si>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</si>
  <si>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</si>
  <si>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</si>
  <si>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</si>
  <si>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</si>
  <si>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</si>
  <si>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</si>
  <si>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</si>
  <si>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</si>
  <si>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</si>
  <si>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</si>
  <si>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</si>
  <si>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</si>
  <si>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</si>
  <si>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</si>
  <si>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</si>
  <si>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</si>
  <si>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</si>
  <si>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</si>
  <si>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</si>
  <si>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</si>
  <si>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</si>
  <si>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</si>
  <si>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</si>
  <si>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</si>
  <si>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</si>
  <si>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</si>
  <si>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</si>
  <si>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</si>
  <si>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</si>
  <si>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</si>
  <si>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</si>
  <si>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</si>
  <si>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</si>
  <si>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</si>
  <si>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</si>
  <si>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</si>
  <si>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</si>
  <si>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</si>
  <si>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</si>
  <si>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</si>
  <si>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</si>
  <si>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</si>
  <si>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</si>
  <si>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</si>
  <si>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</si>
  <si>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</si>
  <si>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</si>
  <si>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</si>
  <si>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</si>
  <si>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</si>
  <si>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</si>
  <si>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</si>
  <si>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</si>
  <si>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</si>
  <si>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</si>
  <si>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</si>
  <si>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</si>
  <si>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</si>
  <si>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</si>
  <si>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</si>
  <si>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</si>
  <si>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</si>
  <si>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</si>
  <si>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</si>
  <si>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</si>
  <si>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</si>
  <si>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</si>
  <si>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</si>
  <si>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</si>
  <si>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</si>
  <si>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</si>
  <si>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</si>
  <si>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</si>
  <si>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</si>
  <si>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</si>
  <si>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</si>
  <si>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</si>
  <si>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</si>
  <si>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</si>
  <si>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</si>
  <si>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</si>
  <si>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</si>
  <si>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</si>
  <si>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</si>
  <si>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</si>
  <si>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</si>
  <si>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</si>
  <si>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</si>
  <si>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</si>
  <si>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</si>
  <si>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</si>
  <si>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</si>
  <si>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</si>
  <si>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</si>
  <si>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</si>
  <si>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</si>
  <si>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</si>
  <si>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</si>
  <si>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</si>
  <si>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</si>
  <si>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</si>
  <si>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</si>
  <si>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</si>
  <si>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</si>
  <si>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</si>
  <si>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</si>
  <si>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</si>
  <si>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</si>
  <si>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</si>
  <si>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</si>
  <si>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</si>
  <si>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</si>
  <si>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</si>
  <si>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</si>
  <si>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</si>
  <si>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</si>
  <si>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</si>
  <si>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</si>
  <si>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</si>
  <si>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</si>
  <si>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</si>
  <si>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</si>
  <si>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</si>
  <si>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</si>
  <si>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</si>
  <si>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</si>
  <si>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</si>
  <si>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</si>
  <si>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</si>
  <si>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</si>
  <si>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</si>
  <si>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</si>
  <si>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</si>
  <si>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</si>
  <si>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</si>
  <si>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</si>
  <si>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</si>
  <si>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</si>
  <si>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</si>
  <si>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</si>
  <si>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</si>
  <si>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</si>
  <si>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</si>
  <si>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</si>
  <si>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</si>
  <si>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</si>
  <si>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</si>
  <si>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</si>
  <si>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</si>
  <si>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</si>
  <si>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</si>
  <si>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</si>
  <si>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</si>
  <si>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</si>
  <si>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</si>
  <si>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</si>
  <si>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</si>
  <si>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</si>
  <si>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</si>
  <si>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</si>
  <si>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</si>
  <si>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</si>
  <si>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</si>
  <si>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</si>
  <si>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</si>
  <si>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</si>
  <si>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</si>
  <si>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</si>
  <si>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</si>
  <si>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</si>
  <si>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</si>
  <si>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</si>
  <si>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</si>
  <si>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</si>
  <si>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</si>
  <si>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</si>
  <si>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</si>
  <si>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</si>
  <si>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</si>
  <si>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</si>
  <si>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</si>
  <si>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</si>
  <si>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</si>
  <si>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</si>
  <si>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</si>
  <si>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</si>
  <si>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</si>
  <si>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</si>
  <si>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</si>
  <si>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</si>
  <si>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</si>
  <si>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</si>
  <si>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</si>
  <si>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</si>
  <si>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</si>
  <si>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</si>
  <si>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</si>
  <si>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</si>
  <si>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</si>
  <si>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</si>
  <si>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</si>
  <si>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</si>
  <si>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</si>
  <si>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</si>
  <si>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</si>
  <si>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</si>
  <si>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</si>
  <si>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</si>
  <si>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</si>
  <si>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</si>
  <si>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</si>
  <si>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</si>
  <si>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</si>
  <si>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</si>
  <si>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</si>
  <si>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</si>
  <si>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</si>
  <si>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</si>
  <si>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</si>
  <si>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</si>
  <si>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</si>
  <si>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</si>
  <si>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</si>
  <si>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</si>
  <si>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</si>
  <si>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</si>
  <si>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</si>
  <si>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</si>
  <si>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</si>
  <si>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</si>
  <si>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</si>
  <si>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</si>
  <si>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</si>
  <si>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</si>
  <si>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</si>
  <si>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</si>
  <si>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</si>
  <si>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</si>
  <si>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</si>
  <si>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</si>
  <si>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</si>
  <si>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</si>
  <si>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</si>
  <si>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</si>
  <si>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</si>
  <si>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</si>
  <si>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</si>
  <si>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</si>
  <si>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</si>
  <si>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</si>
  <si>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</si>
  <si>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</si>
  <si>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</si>
  <si>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</si>
  <si>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</si>
  <si>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</si>
  <si>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</si>
  <si>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</si>
  <si>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</si>
  <si>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</si>
  <si>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</si>
  <si>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</si>
  <si>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</si>
  <si>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</si>
  <si>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</si>
  <si>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</si>
  <si>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</si>
  <si>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</si>
  <si>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</si>
  <si>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</si>
  <si>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</si>
  <si>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</si>
  <si>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</si>
  <si>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</si>
  <si>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</si>
  <si>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</si>
  <si>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</si>
  <si>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</si>
  <si>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</si>
  <si>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</si>
  <si>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</si>
  <si>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</si>
  <si>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</si>
  <si>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</si>
  <si>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</si>
  <si>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</si>
  <si>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</si>
  <si>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</si>
  <si>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</si>
  <si>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</si>
  <si>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</si>
  <si>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</si>
  <si>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</si>
  <si>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</si>
  <si>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</si>
  <si>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</si>
  <si>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</si>
  <si>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</si>
  <si>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</si>
  <si>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</si>
  <si>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</si>
  <si>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</si>
  <si>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</si>
  <si>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</si>
  <si>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</si>
  <si>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</si>
  <si>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</si>
  <si>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</si>
  <si>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</si>
  <si>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</si>
  <si>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</si>
  <si>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</si>
  <si>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</si>
  <si>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</si>
  <si>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</si>
  <si>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</si>
  <si>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</si>
  <si>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</si>
  <si>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</si>
  <si>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</si>
  <si>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</si>
  <si>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</si>
  <si>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</si>
  <si>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</si>
  <si>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</si>
  <si>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</si>
  <si>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</si>
  <si>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</si>
  <si>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</si>
  <si>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</si>
  <si>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</si>
  <si>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</si>
  <si>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</si>
  <si>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</si>
  <si>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</si>
  <si>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</si>
  <si>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</si>
  <si>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</si>
  <si>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</si>
  <si>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</si>
  <si>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</si>
  <si>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</si>
  <si>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</si>
  <si>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</si>
  <si>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</si>
  <si>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</si>
  <si>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</si>
  <si>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</si>
  <si>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</si>
  <si>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</si>
  <si>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</si>
  <si>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</si>
  <si>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</si>
  <si>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</si>
  <si>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</si>
  <si>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</si>
  <si>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</si>
  <si>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</si>
  <si>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</si>
  <si>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</si>
  <si>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</si>
  <si>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</si>
  <si>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</si>
  <si>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</si>
  <si>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</si>
  <si>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</si>
  <si>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</si>
  <si>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</si>
  <si>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</si>
  <si>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</si>
  <si>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</si>
  <si>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</si>
  <si>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</si>
  <si>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</si>
  <si>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</si>
  <si>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</si>
  <si>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</si>
  <si>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</si>
  <si>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</si>
  <si>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</si>
  <si>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</si>
  <si>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</si>
  <si>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</si>
  <si>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</si>
  <si>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</si>
  <si>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</si>
  <si>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</si>
  <si>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</si>
  <si>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</si>
  <si>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</si>
  <si>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</si>
  <si>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</si>
  <si>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</si>
  <si>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</si>
  <si>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</si>
  <si>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</si>
  <si>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</si>
  <si>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</si>
  <si>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</si>
  <si>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</si>
  <si>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</si>
  <si>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</si>
  <si>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</si>
  <si>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</si>
  <si>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</si>
  <si>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</si>
  <si>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</si>
  <si>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</si>
  <si>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</si>
  <si>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</si>
  <si>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</si>
  <si>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</si>
  <si>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</si>
  <si>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</si>
  <si>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</si>
  <si>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</si>
  <si>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</si>
  <si>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</si>
  <si>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</si>
  <si>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</si>
  <si>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</si>
  <si>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</si>
  <si>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</si>
  <si>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</si>
  <si>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</si>
  <si>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</si>
  <si>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</si>
  <si>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</si>
  <si>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</si>
  <si>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</si>
  <si>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</si>
  <si>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</si>
  <si>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</si>
  <si>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</si>
  <si>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</si>
  <si>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</si>
  <si>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</si>
  <si>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</si>
  <si>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</si>
  <si>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</si>
  <si>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</si>
  <si>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</si>
  <si>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</si>
  <si>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</si>
  <si>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</si>
  <si>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</si>
  <si>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</si>
  <si>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</si>
  <si>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</si>
  <si>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</si>
  <si>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</si>
  <si>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</si>
  <si>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</si>
  <si>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</si>
  <si>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</si>
  <si>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</si>
  <si>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</si>
  <si>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</si>
  <si>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</si>
  <si>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</si>
  <si>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</si>
  <si>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</si>
  <si>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</si>
  <si>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</si>
  <si>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</si>
  <si>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</si>
  <si>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</si>
  <si>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</si>
  <si>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</si>
  <si>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</si>
  <si>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</si>
  <si>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</si>
  <si>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</si>
  <si>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</si>
  <si>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</si>
  <si>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</si>
  <si>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</si>
  <si>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</si>
  <si>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</si>
  <si>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</si>
  <si>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</si>
  <si>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</si>
  <si>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</si>
  <si>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</si>
  <si>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</si>
  <si>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</si>
  <si>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</si>
  <si>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</si>
  <si>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</si>
  <si>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</si>
  <si>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</si>
  <si>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</si>
  <si>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</si>
  <si>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</si>
  <si>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</si>
  <si>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</si>
  <si>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</si>
  <si>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</si>
  <si>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</si>
  <si>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</si>
  <si>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</si>
  <si>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</si>
  <si>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</si>
  <si>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</si>
  <si>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</si>
  <si>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</si>
  <si>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</si>
  <si>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</si>
  <si>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</si>
  <si>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</si>
  <si>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</si>
  <si>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</si>
  <si>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</si>
  <si>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</si>
  <si>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</si>
  <si>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</si>
  <si>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</si>
  <si>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</si>
  <si>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</si>
  <si>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</si>
  <si>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</si>
  <si>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</si>
  <si>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</si>
  <si>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</si>
  <si>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</si>
  <si>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</si>
  <si>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</si>
  <si>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</si>
  <si>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</si>
  <si>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</si>
  <si>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</si>
  <si>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</si>
  <si>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</si>
  <si>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</si>
  <si>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</si>
  <si>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</si>
  <si>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</si>
  <si>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</si>
  <si>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</si>
  <si>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</si>
  <si>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</si>
  <si>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</si>
  <si>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</si>
  <si>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</si>
  <si>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</si>
  <si>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</si>
  <si>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</si>
  <si>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</si>
  <si>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</si>
  <si>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</si>
  <si>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</si>
  <si>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</si>
  <si>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</si>
  <si>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</si>
  <si>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</si>
  <si>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</si>
  <si>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</si>
  <si>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</si>
  <si>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</si>
  <si>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</si>
  <si>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</si>
  <si>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</si>
  <si>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</si>
  <si>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</si>
  <si>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</si>
  <si>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</si>
  <si>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</si>
  <si>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</si>
  <si>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</si>
  <si>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</si>
  <si>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</si>
  <si>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</si>
  <si>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</si>
  <si>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</si>
  <si>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</si>
  <si>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</si>
  <si>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</si>
  <si>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</si>
  <si>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</si>
  <si>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</si>
  <si>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</si>
  <si>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</si>
  <si>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</si>
  <si>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</si>
  <si>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</si>
  <si>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</si>
  <si>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</si>
  <si>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</si>
  <si>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</si>
  <si>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</si>
  <si>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</si>
  <si>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</si>
  <si>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</si>
  <si>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</si>
  <si>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</si>
  <si>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</si>
  <si>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</si>
  <si>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</si>
  <si>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</si>
  <si>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</si>
  <si>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</si>
  <si>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</si>
  <si>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</si>
  <si>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</si>
  <si>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</si>
  <si>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</si>
  <si>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</si>
  <si>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</si>
  <si>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</si>
  <si>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</si>
  <si>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</si>
  <si>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</si>
  <si>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</si>
  <si>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</si>
  <si>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</si>
  <si>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</si>
  <si>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</si>
  <si>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</si>
  <si>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</si>
  <si>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</si>
  <si>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</si>
  <si>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</si>
  <si>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</si>
  <si>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</si>
  <si>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</si>
  <si>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</si>
  <si>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</si>
  <si>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</si>
  <si>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</si>
  <si>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</si>
  <si>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</si>
  <si>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</si>
  <si>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</si>
  <si>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</si>
  <si>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</si>
  <si>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</si>
  <si>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</si>
  <si>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</si>
  <si>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</si>
  <si>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</si>
  <si>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</si>
  <si>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</si>
  <si>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</si>
  <si>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</si>
  <si>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</si>
  <si>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</si>
  <si>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</si>
  <si>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</si>
  <si>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</si>
  <si>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</si>
  <si>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</si>
  <si>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</si>
  <si>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</si>
  <si>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</si>
  <si>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</si>
  <si>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</si>
  <si>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</si>
  <si>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</si>
  <si>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</si>
  <si>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</si>
  <si>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</si>
  <si>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</si>
  <si>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</si>
  <si>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</si>
  <si>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</si>
  <si>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</si>
  <si>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</si>
  <si>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</si>
  <si>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</si>
  <si>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</si>
  <si>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</si>
  <si>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</si>
  <si>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</si>
  <si>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</si>
  <si>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</si>
  <si>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</si>
  <si>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</si>
  <si>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</si>
  <si>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</si>
  <si>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</si>
  <si>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</si>
  <si>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</si>
  <si>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</si>
  <si>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</si>
  <si>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</si>
  <si>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</si>
  <si>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</si>
  <si>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</si>
  <si>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</si>
  <si>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</si>
  <si>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</si>
  <si>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</si>
  <si>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</si>
  <si>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</si>
  <si>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</si>
  <si>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</si>
  <si>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</si>
  <si>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</si>
  <si>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</si>
  <si>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</si>
  <si>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</si>
  <si>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</si>
  <si>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</si>
  <si>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</si>
  <si>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</si>
  <si>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</si>
  <si>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</si>
  <si>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</si>
  <si>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</si>
  <si>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</si>
  <si>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</si>
  <si>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</si>
  <si>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</si>
  <si>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</si>
  <si>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</si>
  <si>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</si>
  <si>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</si>
  <si>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</si>
  <si>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</si>
  <si>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</si>
  <si>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</si>
  <si>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</si>
  <si>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</si>
  <si>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</si>
  <si>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</si>
  <si>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</si>
  <si>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</si>
  <si>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</si>
  <si>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</si>
  <si>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</si>
  <si>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</si>
  <si>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</si>
  <si>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</si>
  <si>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</si>
  <si>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</si>
  <si>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</si>
  <si>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</si>
  <si>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</si>
  <si>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</si>
  <si>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</si>
  <si>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</si>
  <si>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</si>
  <si>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</si>
  <si>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</si>
  <si>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</si>
  <si>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</si>
  <si>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</si>
  <si>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</si>
  <si>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</si>
  <si>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</si>
  <si>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</si>
  <si>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</si>
  <si>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</si>
  <si>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</si>
  <si>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</si>
  <si>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</si>
  <si>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</si>
  <si>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</si>
  <si>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</si>
  <si>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</si>
  <si>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</si>
  <si>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</si>
  <si>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</si>
  <si>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</si>
  <si>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</si>
  <si>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</si>
  <si>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</si>
  <si>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</si>
  <si>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</si>
  <si>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</si>
  <si>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</si>
  <si>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</si>
  <si>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</si>
  <si>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</si>
  <si>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</si>
  <si>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</si>
  <si>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</si>
  <si>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</si>
  <si>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</si>
  <si>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</si>
  <si>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</si>
  <si>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</si>
  <si>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</si>
  <si>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</si>
  <si>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</si>
  <si>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</si>
  <si>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</si>
  <si>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</si>
  <si>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</si>
  <si>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</si>
  <si>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</si>
  <si>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</si>
  <si>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</si>
  <si>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</si>
  <si>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</si>
  <si>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</si>
  <si>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</si>
  <si>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</si>
  <si>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</si>
  <si>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</si>
  <si>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</si>
  <si>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</si>
  <si>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</si>
  <si>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</si>
  <si>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</si>
  <si>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</si>
  <si>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</si>
  <si>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</si>
  <si>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</si>
  <si>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</si>
  <si>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</si>
  <si>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</si>
  <si>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</si>
  <si>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</si>
  <si>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</si>
  <si>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</si>
  <si>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</si>
  <si>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</si>
  <si>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</si>
  <si>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</si>
  <si>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</si>
  <si>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</si>
  <si>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</si>
  <si>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</si>
  <si>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</si>
  <si>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</si>
  <si>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</si>
  <si>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</si>
  <si>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</si>
  <si>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</si>
  <si>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</si>
  <si>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</si>
  <si>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</si>
  <si>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</si>
  <si>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</si>
  <si>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</si>
  <si>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</si>
  <si>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</si>
  <si>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</si>
  <si>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</si>
  <si>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</si>
  <si>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</si>
  <si>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</si>
  <si>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</si>
  <si>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</si>
  <si>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</si>
  <si>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</si>
  <si>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</si>
  <si>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</si>
  <si>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</si>
  <si>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</si>
  <si>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</si>
  <si>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</si>
  <si>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</si>
  <si>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</si>
  <si>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</si>
  <si>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</si>
  <si>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</si>
  <si>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</si>
  <si>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</si>
  <si>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</si>
  <si>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</si>
  <si>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</si>
  <si>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</si>
  <si>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</si>
  <si>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</si>
  <si>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</si>
  <si>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</si>
  <si>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</si>
  <si>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</si>
  <si>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</si>
  <si>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</si>
  <si>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</si>
  <si>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</si>
  <si>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</si>
  <si>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</si>
  <si>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</si>
  <si>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</si>
  <si>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</si>
  <si>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</si>
  <si>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</si>
  <si>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</si>
  <si>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</si>
  <si>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</si>
  <si>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</si>
  <si>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</si>
  <si>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</si>
  <si>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</si>
  <si>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</si>
  <si>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</si>
  <si>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</si>
  <si>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</si>
  <si>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</si>
  <si>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</si>
  <si>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</si>
  <si>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</si>
  <si>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</si>
  <si>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</si>
  <si>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</si>
  <si>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</si>
  <si>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</si>
  <si>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</si>
  <si>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</si>
  <si>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</si>
  <si>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</si>
  <si>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</si>
  <si>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</si>
  <si>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</si>
  <si>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</si>
  <si>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</si>
  <si>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</si>
  <si>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</si>
  <si>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</si>
  <si>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</si>
  <si>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</si>
  <si>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</si>
  <si>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</si>
  <si>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</si>
  <si>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</si>
  <si>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</si>
  <si>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</si>
  <si>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</si>
  <si>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</si>
  <si>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</si>
  <si>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</si>
  <si>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</si>
  <si>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</si>
  <si>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</si>
  <si>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</si>
  <si>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</si>
  <si>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</si>
  <si>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</si>
  <si>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</si>
  <si>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</si>
  <si>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</si>
  <si>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</si>
  <si>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</si>
  <si>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</si>
  <si>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</si>
  <si>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</si>
  <si>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</si>
  <si>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</si>
  <si>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</si>
  <si>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</si>
  <si>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</si>
  <si>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</si>
  <si>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</si>
  <si>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</si>
  <si>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</si>
  <si>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</si>
  <si>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</si>
  <si>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</si>
  <si>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</si>
  <si>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</si>
  <si>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</si>
  <si>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</si>
  <si>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</si>
  <si>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</si>
  <si>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</si>
  <si>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</si>
  <si>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</si>
  <si>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</si>
  <si>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</si>
  <si>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</si>
  <si>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</si>
  <si>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</si>
  <si>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</si>
  <si>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</si>
  <si>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</si>
  <si>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</si>
  <si>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</si>
  <si>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</si>
  <si>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</si>
  <si>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</si>
  <si>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</si>
  <si>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</si>
  <si>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</si>
  <si>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</si>
  <si>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</si>
  <si>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</si>
  <si>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</si>
  <si>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</si>
  <si>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</si>
  <si>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</si>
  <si>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</si>
  <si>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</si>
  <si>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</si>
  <si>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</si>
  <si>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</si>
  <si>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</si>
  <si>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</si>
  <si>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</si>
  <si>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</si>
  <si>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</si>
  <si>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</si>
  <si>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</si>
  <si>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</si>
  <si>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</si>
  <si>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</si>
  <si>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</si>
  <si>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</si>
  <si>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</si>
  <si>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</si>
  <si>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</si>
  <si>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</si>
  <si>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</si>
  <si>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</si>
  <si>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</si>
  <si>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</si>
  <si>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</si>
  <si>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</si>
  <si>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</si>
  <si>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</si>
  <si>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</si>
  <si>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</si>
  <si>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</si>
  <si>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</si>
  <si>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</si>
  <si>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</si>
  <si>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</si>
  <si>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</si>
  <si>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</si>
  <si>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</si>
  <si>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</si>
  <si>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</si>
  <si>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</si>
  <si>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</si>
  <si>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</si>
  <si>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</si>
  <si>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</si>
  <si>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</si>
  <si>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</si>
  <si>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</si>
  <si>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</si>
  <si>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</si>
  <si>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</si>
  <si>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</si>
  <si>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</si>
  <si>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</si>
  <si>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</si>
  <si>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</si>
  <si>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</si>
  <si>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</si>
  <si>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</si>
  <si>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</si>
  <si>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</si>
  <si>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</si>
  <si>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</si>
  <si>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</si>
  <si>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</si>
  <si>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</si>
  <si>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</si>
  <si>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</si>
  <si>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</si>
  <si>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</si>
  <si>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</si>
  <si>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</si>
  <si>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</si>
  <si>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</si>
  <si>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</si>
  <si>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</si>
  <si>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</si>
  <si>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</si>
  <si>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</si>
  <si>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</si>
  <si>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</si>
  <si>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</si>
  <si>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</si>
  <si>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</si>
  <si>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</si>
  <si>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</si>
  <si>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</si>
  <si>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</si>
  <si>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</si>
  <si>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</si>
  <si>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</si>
  <si>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</si>
  <si>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</si>
  <si>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</si>
  <si>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</si>
  <si>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</si>
  <si>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</si>
  <si>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</si>
  <si>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</si>
  <si>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</si>
  <si>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</si>
  <si>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</si>
  <si>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</si>
  <si>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</si>
  <si>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</si>
  <si>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</si>
  <si>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</si>
  <si>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</si>
  <si>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</si>
  <si>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</si>
  <si>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</si>
  <si>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</si>
  <si>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</si>
  <si>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</si>
  <si>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</si>
  <si>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</si>
  <si>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</si>
  <si>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</si>
  <si>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</si>
  <si>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</si>
  <si>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</si>
  <si>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</si>
  <si>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</si>
  <si>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</si>
  <si>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</si>
  <si>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</si>
  <si>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</si>
  <si>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</si>
  <si>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</si>
  <si>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</si>
  <si>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</si>
  <si>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</si>
  <si>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</si>
  <si>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</si>
  <si>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</si>
  <si>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</si>
  <si>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</si>
  <si>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</si>
  <si>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</si>
  <si>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</si>
  <si>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</si>
  <si>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</si>
  <si>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</si>
  <si>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</si>
  <si>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</si>
  <si>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</si>
  <si>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</si>
  <si>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</si>
  <si>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</si>
  <si>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</si>
  <si>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</si>
  <si>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</si>
  <si>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</si>
  <si>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</si>
  <si>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</si>
  <si>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</si>
  <si>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</si>
  <si>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</si>
  <si>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</si>
  <si>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</si>
  <si>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</si>
  <si>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</si>
  <si>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</si>
  <si>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</si>
  <si>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</si>
  <si>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</si>
  <si>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</si>
  <si>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</si>
  <si>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</si>
  <si>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</si>
  <si>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</si>
  <si>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</si>
  <si>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</si>
  <si>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</si>
  <si>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</si>
  <si>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</si>
  <si>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</si>
  <si>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</si>
  <si>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</si>
  <si>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</si>
  <si>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</si>
  <si>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</si>
  <si>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</si>
  <si>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</si>
  <si>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</si>
  <si>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</si>
  <si>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</si>
  <si>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</si>
  <si>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</si>
  <si>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</si>
  <si>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</si>
  <si>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</si>
  <si>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</si>
  <si>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</si>
  <si>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</si>
  <si>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</si>
  <si>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</si>
  <si>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</si>
  <si>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</si>
  <si>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</si>
  <si>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</si>
  <si>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</si>
  <si>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</si>
  <si>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</si>
  <si>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</si>
  <si>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</si>
  <si>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</si>
  <si>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</si>
  <si>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</si>
  <si>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</si>
  <si>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</si>
  <si>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</si>
  <si>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</si>
  <si>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</si>
  <si>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</si>
  <si>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</si>
  <si>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</si>
  <si>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</si>
  <si>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</si>
  <si>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</si>
  <si>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</si>
  <si>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</si>
  <si>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</si>
  <si>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</si>
  <si>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</si>
  <si>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</si>
  <si>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</si>
  <si>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</si>
  <si>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</si>
  <si>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</si>
  <si>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</si>
  <si>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</si>
  <si>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</si>
  <si>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</si>
  <si>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</si>
  <si>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</si>
  <si>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</si>
  <si>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</si>
  <si>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</si>
  <si>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</si>
  <si>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</si>
  <si>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</si>
  <si>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</si>
  <si>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</si>
  <si>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</si>
  <si>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</si>
  <si>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</si>
  <si>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</si>
  <si>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</si>
  <si>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</si>
  <si>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</si>
  <si>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</si>
  <si>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</si>
  <si>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</si>
  <si>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</si>
  <si>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</si>
  <si>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</si>
  <si>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</si>
  <si>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</si>
  <si>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</si>
  <si>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</si>
  <si>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</si>
  <si>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</si>
  <si>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</si>
  <si>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</si>
  <si>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</si>
  <si>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</si>
  <si>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</si>
  <si>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</si>
  <si>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</si>
  <si>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</si>
  <si>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</si>
  <si>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</si>
  <si>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</si>
  <si>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</si>
  <si>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</si>
  <si>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</si>
  <si>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</si>
  <si>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</si>
  <si>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</si>
  <si>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</si>
  <si>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</si>
  <si>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</si>
  <si>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</si>
  <si>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</si>
  <si>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</si>
  <si>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</si>
  <si>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</si>
  <si>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</si>
  <si>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</si>
  <si>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</si>
  <si>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</si>
  <si>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</si>
  <si>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</si>
  <si>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</si>
  <si>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</si>
  <si>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</si>
  <si>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</si>
  <si>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</si>
  <si>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</si>
  <si>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</si>
  <si>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</si>
  <si>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</si>
  <si>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</si>
  <si>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</si>
  <si>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</si>
  <si>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</si>
  <si>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</si>
  <si>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</si>
  <si>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</si>
  <si>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</si>
  <si>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</si>
  <si>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</si>
  <si>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</si>
  <si>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</si>
  <si>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</si>
  <si>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</si>
  <si>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</si>
  <si>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</si>
  <si>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</si>
  <si>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</si>
  <si>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</si>
  <si>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</si>
  <si>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</si>
  <si>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</si>
  <si>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</si>
  <si>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</si>
  <si>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</si>
  <si>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</si>
  <si>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</si>
  <si>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</si>
  <si>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</si>
  <si>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</si>
  <si>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</si>
  <si>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</si>
  <si>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</si>
  <si>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</si>
  <si>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</si>
  <si>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</si>
  <si>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</si>
  <si>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</si>
  <si>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</si>
  <si>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</si>
  <si>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</si>
  <si>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</si>
  <si>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</si>
  <si>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</si>
  <si>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</si>
  <si>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</si>
  <si>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</si>
  <si>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</si>
  <si>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</si>
  <si>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</si>
  <si>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</si>
  <si>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</si>
  <si>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</si>
  <si>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</si>
  <si>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</si>
  <si>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</si>
  <si>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</si>
  <si>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</si>
  <si>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</si>
  <si>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</si>
  <si>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</si>
  <si>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</si>
  <si>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</si>
  <si>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</si>
  <si>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</si>
  <si>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</si>
  <si>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</si>
  <si>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</si>
  <si>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</si>
  <si>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</si>
  <si>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</si>
  <si>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</si>
  <si>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</si>
  <si>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</si>
  <si>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</si>
  <si>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</si>
  <si>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</si>
  <si>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</si>
  <si>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</si>
  <si>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</si>
  <si>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</si>
  <si>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</si>
  <si>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</si>
  <si>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</si>
  <si>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</si>
  <si>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</si>
  <si>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</si>
  <si>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</si>
  <si>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</si>
  <si>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</si>
  <si>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</si>
  <si>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</si>
  <si>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</si>
  <si>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</si>
  <si>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</si>
  <si>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</si>
  <si>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</si>
  <si>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</si>
  <si>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</si>
  <si>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</si>
  <si>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</si>
  <si>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</si>
  <si>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</si>
  <si>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</si>
  <si>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</si>
  <si>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</si>
  <si>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</si>
  <si>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</si>
  <si>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</si>
  <si>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</si>
  <si>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</si>
  <si>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</si>
  <si>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</si>
  <si>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</si>
  <si>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</si>
  <si>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</si>
  <si>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</si>
  <si>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</si>
  <si>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</si>
  <si>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</si>
  <si>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</si>
  <si>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</si>
  <si>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</si>
  <si>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</si>
  <si>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</si>
  <si>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</si>
  <si>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</si>
  <si>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</si>
  <si>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</si>
  <si>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</si>
  <si>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</si>
  <si>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</si>
  <si>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</si>
  <si>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</si>
  <si>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</si>
  <si>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</si>
  <si>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</si>
  <si>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</si>
  <si>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</si>
  <si>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</si>
  <si>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</si>
  <si>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</si>
  <si>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</si>
  <si>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</si>
  <si>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</si>
  <si>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</si>
  <si>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</si>
  <si>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</si>
  <si>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</si>
  <si>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</si>
  <si>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</si>
  <si>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</si>
  <si>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</si>
  <si>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</si>
  <si>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</si>
  <si>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</si>
  <si>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</si>
  <si>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</si>
  <si>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</si>
  <si>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</si>
  <si>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</si>
  <si>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</si>
  <si>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</si>
  <si>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</si>
  <si>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</si>
  <si>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</si>
  <si>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</si>
  <si>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</si>
  <si>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</si>
  <si>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</si>
  <si>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</si>
  <si>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</si>
  <si>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</si>
  <si>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</si>
  <si>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</si>
  <si>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</si>
  <si>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</si>
  <si>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</si>
  <si>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</si>
  <si>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</si>
  <si>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</si>
  <si>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</si>
  <si>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</si>
  <si>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</si>
  <si>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</si>
  <si>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</si>
  <si>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</si>
  <si>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</si>
  <si>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</si>
  <si>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</si>
  <si>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</si>
  <si>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</si>
  <si>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</si>
  <si>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</si>
  <si>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</si>
  <si>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</si>
  <si>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</si>
  <si>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</si>
  <si>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</si>
  <si>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</si>
  <si>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</si>
  <si>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</si>
  <si>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</si>
  <si>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</si>
  <si>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</si>
  <si>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</si>
  <si>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</si>
  <si>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</si>
  <si>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</si>
  <si>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</si>
  <si>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</si>
  <si>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</si>
  <si>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</si>
  <si>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</si>
  <si>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</si>
  <si>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</si>
  <si>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</si>
  <si>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</si>
  <si>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</si>
  <si>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</si>
  <si>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</si>
  <si>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</si>
  <si>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</si>
  <si>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</si>
  <si>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</si>
  <si>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</si>
  <si>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</si>
  <si>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</si>
  <si>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</si>
  <si>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</si>
  <si>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</si>
  <si>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</si>
  <si>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</si>
  <si>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</si>
  <si>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</si>
  <si>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</si>
  <si>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</si>
  <si>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</si>
  <si>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</si>
  <si>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</si>
  <si>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</si>
  <si>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</si>
  <si>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</si>
  <si>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</si>
  <si>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</si>
  <si>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</si>
  <si>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</si>
  <si>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</si>
  <si>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</si>
  <si>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</si>
  <si>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</si>
  <si>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</si>
  <si>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</si>
  <si>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</si>
  <si>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</si>
  <si>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</si>
  <si>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</si>
  <si>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</si>
  <si>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</si>
  <si>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</si>
  <si>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</si>
  <si>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</si>
  <si>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</si>
  <si>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</si>
  <si>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</si>
  <si>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</si>
  <si>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</si>
  <si>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</si>
  <si>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</si>
  <si>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</si>
  <si>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</si>
  <si>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</si>
  <si>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</si>
  <si>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</si>
  <si>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</si>
  <si>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</si>
  <si>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</si>
  <si>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</si>
  <si>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</si>
  <si>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</si>
  <si>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</si>
  <si>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</si>
  <si>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</si>
  <si>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</si>
  <si>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</si>
  <si>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</si>
  <si>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</si>
  <si>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</si>
  <si>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</si>
  <si>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</si>
  <si>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</si>
  <si>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</si>
  <si>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</si>
  <si>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</si>
  <si>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</si>
  <si>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</si>
  <si>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</si>
  <si>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</si>
  <si>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</si>
  <si>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</si>
  <si>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</si>
  <si>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</si>
  <si>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</si>
  <si>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</si>
  <si>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</si>
  <si>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</si>
  <si>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</si>
  <si>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</si>
  <si>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</si>
  <si>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</si>
  <si>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</si>
  <si>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</si>
  <si>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</si>
  <si>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</si>
  <si>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</si>
  <si>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</si>
  <si>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</si>
  <si>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</si>
  <si>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</si>
  <si>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</si>
  <si>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</si>
  <si>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</si>
  <si>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</si>
  <si>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</si>
  <si>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</si>
  <si>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</si>
  <si>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</si>
  <si>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</si>
  <si>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</si>
  <si>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</si>
  <si>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</si>
  <si>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</si>
  <si>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</si>
  <si>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</si>
  <si>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</si>
  <si>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</si>
  <si>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</si>
  <si>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</si>
  <si>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</si>
  <si>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</si>
  <si>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</si>
  <si>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</si>
  <si>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</si>
  <si>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</si>
  <si>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</si>
  <si>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</si>
  <si>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</si>
  <si>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</si>
  <si>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</si>
  <si>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</si>
  <si>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</si>
  <si>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</si>
  <si>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</si>
  <si>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</si>
  <si>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</si>
  <si>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</si>
  <si>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</si>
  <si>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</si>
  <si>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</si>
  <si>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</si>
  <si>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</si>
  <si>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</si>
  <si>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</si>
  <si>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</si>
  <si>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</si>
  <si>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</si>
  <si>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</si>
  <si>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</si>
  <si>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</si>
  <si>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</si>
  <si>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</si>
  <si>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</si>
  <si>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</si>
  <si>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</si>
  <si>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</si>
  <si>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</si>
  <si>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</si>
  <si>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</si>
  <si>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</si>
  <si>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</si>
  <si>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</si>
  <si>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</si>
  <si>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</si>
  <si>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</si>
  <si>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</si>
  <si>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</si>
  <si>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</si>
  <si>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</si>
  <si>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</si>
  <si>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</si>
  <si>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</si>
  <si>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</si>
  <si>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</si>
  <si>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</si>
  <si>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</si>
  <si>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</si>
  <si>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</si>
  <si>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</si>
  <si>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</si>
  <si>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</si>
  <si>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</si>
  <si>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</si>
  <si>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</si>
  <si>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</si>
  <si>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</si>
  <si>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</si>
  <si>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</si>
  <si>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</si>
  <si>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</si>
  <si>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</si>
  <si>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</si>
  <si>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</si>
  <si>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</si>
  <si>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</si>
  <si>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</si>
  <si>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</si>
  <si>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</si>
  <si>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</si>
  <si>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</si>
  <si>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</si>
  <si>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</si>
  <si>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</si>
  <si>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</si>
  <si>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</si>
  <si>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</si>
  <si>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</si>
  <si>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</si>
  <si>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</si>
  <si>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</si>
  <si>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</si>
  <si>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</si>
  <si>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</si>
  <si>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</si>
  <si>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</si>
  <si>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</si>
  <si>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</si>
  <si>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</si>
  <si>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</si>
  <si>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</si>
  <si>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</si>
  <si>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</si>
  <si>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</si>
  <si>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</si>
  <si>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</si>
  <si>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</si>
  <si>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</si>
  <si>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</si>
  <si>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</si>
  <si>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</si>
  <si>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</si>
  <si>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</si>
  <si>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</si>
  <si>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</si>
  <si>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</si>
  <si>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</si>
  <si>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</si>
  <si>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</si>
  <si>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</si>
  <si>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</si>
  <si>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</si>
  <si>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</si>
  <si>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</si>
  <si>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</si>
  <si>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</si>
  <si>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</si>
  <si>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</si>
  <si>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</si>
  <si>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</si>
  <si>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</si>
  <si>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</si>
  <si>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</si>
  <si>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</si>
  <si>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</si>
  <si>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</si>
  <si>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</si>
  <si>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</si>
  <si>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</si>
  <si>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</si>
  <si>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</si>
  <si>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</si>
  <si>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</si>
  <si>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</si>
  <si>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</si>
  <si>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</si>
  <si>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</si>
  <si>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</si>
  <si>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</si>
  <si>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</si>
  <si>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</si>
  <si>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</si>
  <si>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</si>
  <si>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</si>
  <si>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</si>
  <si>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</si>
  <si>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</si>
  <si>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</si>
  <si>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</si>
  <si>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</si>
  <si>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</si>
  <si>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</si>
  <si>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</si>
  <si>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</si>
  <si>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</si>
  <si>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</si>
  <si>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</si>
  <si>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</si>
  <si>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</si>
  <si>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</si>
  <si>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</si>
  <si>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</si>
  <si>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</si>
  <si>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</si>
  <si>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</si>
  <si>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</si>
  <si>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</si>
  <si>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</si>
  <si>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</si>
  <si>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</si>
  <si>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</si>
  <si>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</si>
  <si>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</si>
  <si>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</si>
  <si>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</si>
  <si>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</si>
  <si>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</si>
  <si>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</si>
  <si>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</si>
  <si>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</si>
  <si>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</si>
  <si>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</si>
  <si>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</si>
  <si>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</si>
  <si>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</si>
  <si>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</si>
  <si>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</si>
  <si>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</si>
  <si>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</si>
  <si>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</si>
  <si>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</si>
  <si>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</si>
  <si>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</si>
  <si>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</si>
  <si>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</si>
  <si>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</si>
  <si>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</si>
  <si>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</si>
  <si>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</si>
  <si>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</si>
  <si>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</si>
  <si>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</si>
  <si>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</si>
  <si>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</si>
  <si>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</si>
  <si>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</si>
  <si>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</si>
  <si>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</si>
  <si>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</si>
  <si>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</si>
  <si>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</si>
  <si>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</si>
  <si>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</si>
  <si>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</si>
  <si>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</si>
  <si>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</si>
  <si>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</si>
  <si>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</si>
  <si>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</si>
  <si>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</si>
  <si>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</si>
  <si>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</si>
  <si>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</si>
  <si>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</si>
  <si>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</si>
  <si>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</si>
  <si>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</si>
  <si>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</si>
  <si>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</si>
  <si>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</si>
  <si>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</si>
  <si>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</si>
  <si>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</si>
  <si>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</si>
  <si>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</si>
  <si>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</si>
  <si>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</si>
  <si>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</si>
  <si>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</si>
  <si>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</si>
  <si>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</si>
  <si>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</si>
  <si>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</si>
  <si>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</si>
  <si>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</si>
  <si>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</si>
  <si>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</si>
  <si>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</si>
  <si>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</si>
  <si>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</si>
  <si>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</si>
  <si>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</si>
  <si>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</si>
  <si>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</si>
  <si>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</si>
  <si>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</si>
  <si>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</si>
  <si>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</si>
  <si>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</si>
  <si>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</si>
  <si>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</si>
  <si>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</si>
  <si>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</si>
  <si>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</si>
  <si>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</si>
  <si>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</si>
  <si>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</si>
  <si>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</si>
  <si>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</si>
  <si>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</si>
  <si>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</si>
  <si>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</si>
  <si>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</si>
  <si>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</si>
  <si>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</si>
  <si>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</si>
  <si>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</si>
  <si>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</si>
  <si>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</si>
  <si>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</si>
  <si>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</si>
  <si>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</si>
  <si>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</si>
  <si>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</si>
  <si>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</si>
  <si>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</si>
  <si>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</si>
  <si>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</si>
  <si>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</si>
  <si>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</si>
  <si>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</si>
  <si>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</si>
  <si>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</si>
  <si>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</si>
  <si>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</si>
  <si>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</si>
  <si>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</si>
  <si>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</si>
  <si>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</si>
  <si>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</si>
  <si>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</si>
  <si>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</si>
  <si>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</si>
  <si>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</si>
  <si>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</si>
  <si>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</si>
  <si>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</si>
  <si>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</si>
  <si>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</si>
  <si>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</si>
  <si>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</si>
  <si>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</si>
  <si>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</si>
  <si>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</si>
  <si>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</si>
  <si>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</si>
  <si>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</si>
  <si>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</si>
  <si>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</si>
  <si>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</si>
  <si>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</si>
  <si>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</si>
  <si>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</si>
  <si>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</si>
  <si>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</si>
  <si>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</si>
  <si>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</si>
  <si>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</si>
  <si>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</si>
  <si>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</si>
  <si>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</si>
  <si>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</si>
  <si>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</si>
  <si>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</si>
  <si>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</si>
  <si>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</si>
  <si>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</si>
  <si>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</si>
  <si>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</si>
  <si>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</si>
  <si>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</si>
  <si>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</si>
  <si>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</si>
  <si>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</si>
  <si>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</si>
  <si>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</si>
  <si>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</si>
  <si>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</si>
  <si>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</si>
  <si>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</si>
  <si>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</si>
  <si>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</si>
  <si>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</si>
  <si>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</si>
  <si>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</si>
  <si>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</si>
  <si>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</si>
  <si>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</si>
  <si>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</si>
  <si>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</si>
  <si>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</si>
  <si>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</si>
  <si>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</si>
  <si>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</si>
  <si>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</si>
  <si>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</si>
  <si>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</si>
  <si>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</si>
  <si>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</si>
  <si>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</si>
  <si>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</si>
  <si>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</si>
  <si>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</si>
  <si>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</si>
  <si>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</si>
  <si>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</si>
  <si>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</si>
  <si>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</si>
  <si>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</si>
  <si>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</si>
  <si>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</si>
  <si>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</si>
  <si>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</si>
  <si>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</si>
  <si>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</si>
  <si>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</si>
  <si>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</si>
  <si>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</si>
  <si>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</si>
  <si>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</si>
  <si>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</si>
  <si>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</si>
  <si>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</si>
  <si>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</si>
  <si>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</si>
  <si>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</si>
  <si>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</si>
  <si>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</si>
  <si>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</si>
  <si>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</si>
  <si>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</si>
  <si>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</si>
  <si>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</si>
  <si>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</si>
  <si>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</si>
  <si>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</si>
  <si>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</si>
  <si>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</si>
  <si>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</si>
  <si>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</si>
  <si>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</si>
  <si>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</si>
  <si>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</si>
  <si>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</si>
  <si>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</si>
  <si>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</si>
  <si>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</si>
  <si>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</si>
  <si>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</si>
  <si>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</si>
  <si>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</si>
  <si>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</si>
  <si>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</si>
  <si>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</si>
  <si>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</si>
  <si>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</si>
  <si>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</si>
  <si>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</si>
  <si>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</si>
  <si>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</si>
  <si>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</si>
  <si>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</si>
  <si>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</si>
  <si>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</si>
  <si>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</si>
  <si>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</si>
  <si>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</si>
  <si>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</si>
  <si>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</si>
  <si>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</si>
  <si>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</si>
  <si>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</si>
  <si>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</si>
  <si>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</si>
  <si>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</si>
  <si>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</si>
  <si>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</si>
  <si>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</si>
  <si>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</si>
  <si>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</si>
  <si>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</si>
  <si>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</si>
  <si>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</si>
  <si>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</si>
  <si>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</si>
  <si>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</si>
  <si>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</si>
  <si>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</si>
  <si>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</si>
  <si>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</si>
  <si>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</si>
  <si>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</si>
  <si>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</si>
  <si>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</si>
  <si>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</si>
  <si>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</si>
  <si>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</si>
  <si>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</si>
  <si>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</si>
  <si>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</si>
  <si>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</si>
  <si>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</si>
  <si>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</si>
  <si>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</si>
  <si>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</si>
  <si>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</si>
  <si>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</si>
  <si>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</si>
  <si>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</si>
  <si>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</si>
  <si>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</si>
  <si>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</si>
  <si>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</si>
  <si>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</si>
  <si>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</si>
  <si>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</si>
  <si>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</si>
  <si>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</si>
  <si>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</si>
  <si>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</si>
  <si>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</si>
  <si>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</si>
  <si>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</si>
  <si>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</si>
  <si>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</si>
  <si>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</si>
  <si>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</si>
  <si>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</si>
  <si>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</si>
  <si>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</si>
  <si>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</si>
  <si>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</si>
  <si>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</si>
  <si>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</si>
  <si>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</si>
  <si>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</si>
  <si>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</si>
  <si>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</si>
  <si>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</si>
  <si>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</si>
  <si>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</si>
  <si>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</si>
  <si>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</si>
  <si>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</si>
  <si>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</si>
  <si>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</si>
  <si>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</si>
  <si>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</si>
  <si>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</si>
  <si>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</si>
  <si>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</si>
  <si>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</si>
  <si>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</si>
  <si>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</si>
  <si>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</si>
  <si>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</si>
  <si>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</si>
  <si>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</si>
  <si>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</si>
  <si>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</si>
  <si>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</si>
  <si>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</si>
  <si>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</si>
  <si>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</si>
  <si>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</si>
  <si>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</si>
  <si>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</si>
  <si>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</si>
  <si>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</si>
  <si>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</si>
  <si>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</si>
  <si>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</si>
  <si>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</si>
  <si>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</si>
  <si>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</si>
  <si>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</si>
  <si>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</si>
  <si>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</si>
  <si>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</si>
  <si>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</si>
  <si>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</si>
  <si>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</si>
  <si>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</si>
  <si>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</si>
  <si>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</si>
  <si>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</si>
  <si>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</si>
  <si>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</si>
  <si>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</si>
  <si>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</si>
  <si>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</si>
  <si>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</si>
  <si>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</si>
  <si>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</si>
  <si>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</si>
  <si>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</si>
  <si>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</si>
  <si>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</si>
  <si>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</si>
  <si>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</si>
  <si>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</si>
  <si>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</si>
  <si>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</si>
  <si>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</si>
  <si>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</si>
  <si>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</si>
  <si>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</si>
  <si>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</si>
  <si>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</si>
  <si>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</si>
  <si>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</si>
  <si>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</si>
  <si>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</si>
  <si>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</si>
  <si>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</si>
  <si>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</si>
  <si>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</si>
  <si>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</si>
  <si>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</si>
  <si>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</si>
  <si>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</si>
  <si>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</si>
  <si>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</si>
  <si>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</si>
  <si>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</si>
  <si>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</si>
  <si>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</si>
  <si>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</si>
  <si>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</si>
  <si>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</si>
  <si>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</si>
  <si>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</si>
  <si>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</si>
  <si>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</si>
  <si>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</si>
  <si>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</si>
  <si>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</si>
  <si>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</si>
  <si>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</si>
  <si>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</si>
  <si>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</si>
  <si>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</si>
  <si>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</si>
  <si>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</si>
  <si>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</si>
  <si>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</si>
  <si>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</si>
  <si>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</si>
  <si>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</si>
  <si>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</si>
  <si>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</si>
  <si>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</si>
  <si>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</si>
  <si>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</si>
  <si>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</si>
  <si>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</si>
  <si>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</si>
  <si>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</si>
  <si>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</si>
  <si>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</si>
  <si>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</si>
  <si>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</si>
  <si>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</si>
  <si>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</si>
  <si>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</si>
  <si>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</si>
  <si>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</si>
  <si>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</si>
  <si>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</si>
  <si>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</si>
  <si>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</si>
  <si>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</si>
  <si>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</si>
  <si>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</si>
  <si>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</si>
  <si>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</si>
  <si>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</si>
  <si>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</si>
  <si>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</si>
  <si>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</si>
  <si>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</si>
  <si>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</si>
  <si>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</si>
  <si>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</si>
  <si>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</si>
  <si>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</si>
  <si>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</si>
  <si>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</si>
  <si>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</si>
  <si>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</si>
  <si>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</si>
  <si>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</si>
  <si>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</si>
  <si>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</si>
  <si>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</si>
  <si>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</si>
  <si>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</si>
  <si>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</si>
  <si>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</si>
  <si>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</si>
  <si>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</si>
  <si>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</si>
  <si>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</si>
  <si>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</si>
  <si>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</si>
  <si>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</si>
  <si>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</si>
  <si>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</si>
  <si>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</si>
  <si>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</si>
  <si>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</si>
  <si>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</si>
  <si>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</si>
  <si>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</si>
  <si>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</si>
  <si>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</si>
  <si>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</si>
  <si>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</si>
  <si>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</si>
  <si>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</si>
  <si>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</si>
  <si>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</si>
  <si>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</si>
  <si>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</si>
  <si>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</si>
  <si>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</si>
  <si>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</si>
  <si>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</si>
  <si>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</si>
  <si>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</si>
  <si>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</si>
  <si>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</si>
  <si>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</si>
  <si>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</si>
  <si>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</si>
  <si>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</si>
  <si>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</si>
  <si>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</si>
  <si>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</si>
  <si>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</si>
  <si>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</si>
  <si>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</si>
  <si>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</si>
  <si>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</si>
  <si>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</si>
  <si>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</si>
  <si>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</si>
  <si>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</si>
  <si>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</si>
  <si>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</si>
  <si>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</si>
  <si>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</si>
  <si>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</si>
  <si>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</si>
  <si>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</si>
  <si>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</si>
  <si>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</si>
  <si>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</si>
  <si>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</si>
  <si>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</si>
  <si>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</si>
  <si>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</si>
  <si>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</si>
  <si>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</si>
  <si>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</si>
  <si>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</si>
  <si>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</si>
  <si>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</si>
  <si>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</si>
  <si>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</si>
  <si>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</si>
  <si>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</si>
  <si>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</si>
  <si>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</si>
  <si>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</si>
  <si>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</si>
  <si>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</si>
  <si>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</si>
  <si>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</si>
  <si>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</si>
  <si>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</si>
  <si>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</si>
  <si>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</si>
  <si>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</si>
  <si>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</si>
  <si>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</si>
  <si>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</si>
  <si>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</si>
  <si>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</si>
  <si>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</si>
  <si>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</si>
  <si>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</si>
  <si>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</si>
  <si>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</si>
  <si>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</si>
  <si>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</si>
  <si>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</si>
  <si>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</si>
  <si>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</si>
  <si>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</si>
  <si>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</si>
  <si>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</si>
  <si>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</si>
  <si>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</si>
  <si>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</si>
  <si>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</si>
  <si>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</si>
  <si>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</si>
  <si>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</si>
  <si>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</si>
  <si>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</si>
  <si>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</si>
  <si>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</si>
  <si>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</si>
  <si>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</si>
  <si>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</si>
  <si>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</si>
  <si>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</si>
  <si>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</si>
  <si>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</si>
  <si>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</si>
  <si>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</si>
  <si>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</si>
  <si>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</si>
  <si>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</si>
  <si>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</si>
  <si>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</si>
  <si>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</si>
  <si>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</si>
  <si>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</si>
  <si>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</si>
  <si>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</si>
  <si>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</si>
  <si>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</si>
  <si>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</si>
  <si>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</si>
  <si>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</si>
  <si>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</si>
  <si>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</si>
  <si>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</si>
  <si>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</si>
  <si>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</si>
  <si>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</si>
  <si>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</si>
  <si>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</si>
  <si>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</si>
  <si>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</si>
  <si>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</si>
  <si>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</si>
  <si>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</si>
  <si>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</si>
  <si>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</si>
  <si>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</si>
  <si>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</si>
  <si>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</si>
  <si>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</si>
  <si>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</si>
  <si>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</si>
  <si>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</si>
  <si>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</si>
  <si>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</si>
  <si>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</si>
  <si>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</si>
  <si>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</si>
  <si>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</si>
  <si>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</si>
  <si>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</si>
  <si>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</si>
  <si>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</si>
  <si>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</si>
  <si>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</si>
  <si>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</si>
  <si>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</si>
  <si>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</si>
  <si>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</si>
  <si>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</si>
  <si>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</si>
  <si>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</si>
  <si>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</si>
  <si>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</si>
  <si>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</si>
  <si>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</si>
  <si>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</si>
  <si>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</si>
  <si>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</si>
  <si>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</si>
  <si>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</si>
  <si>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</si>
  <si>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</si>
  <si>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</si>
  <si>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</si>
  <si>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</si>
  <si>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</si>
  <si>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</si>
  <si>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</si>
  <si>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</si>
  <si>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</si>
  <si>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</si>
  <si>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</si>
  <si>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</si>
  <si>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</si>
  <si>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</si>
  <si>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</si>
  <si>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</si>
  <si>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</si>
  <si>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</si>
  <si>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</si>
  <si>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</si>
  <si>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</si>
  <si>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</si>
  <si>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</si>
  <si>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</si>
  <si>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</si>
  <si>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</si>
  <si>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</si>
  <si>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</si>
  <si>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</si>
  <si>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</si>
  <si>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</si>
  <si>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</si>
  <si>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</si>
  <si>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</si>
  <si>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</si>
  <si>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</si>
  <si>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</si>
  <si>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</si>
  <si>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</si>
  <si>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</si>
  <si>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</si>
  <si>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</si>
  <si>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</si>
  <si>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</si>
  <si>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</si>
  <si>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</si>
  <si>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</si>
  <si>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</si>
  <si>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</si>
  <si>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</si>
  <si>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</si>
  <si>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</si>
  <si>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</si>
  <si>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</si>
  <si>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</si>
  <si>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</si>
  <si>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</si>
  <si>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</si>
  <si>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</si>
  <si>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</si>
  <si>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</si>
  <si>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</si>
  <si>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</si>
  <si>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</si>
  <si>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</si>
  <si>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</si>
  <si>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</si>
  <si>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</si>
  <si>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</si>
  <si>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</si>
  <si>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</si>
  <si>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</si>
  <si>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</si>
  <si>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</si>
  <si>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</si>
  <si>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</si>
  <si>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</si>
  <si>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</si>
  <si>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</si>
  <si>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</si>
  <si>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</si>
  <si>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</si>
  <si>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</si>
  <si>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</si>
  <si>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</si>
  <si>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</si>
  <si>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</si>
  <si>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</si>
  <si>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</si>
  <si>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</si>
  <si>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</si>
  <si>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</si>
  <si>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</si>
  <si>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</si>
  <si>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</si>
  <si>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</si>
  <si>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</si>
  <si>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</si>
  <si>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</si>
  <si>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</si>
  <si>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</si>
  <si>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</si>
  <si>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</si>
  <si>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</si>
  <si>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</si>
  <si>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</si>
  <si>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</si>
  <si>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</si>
  <si>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</si>
  <si>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</si>
  <si>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</si>
  <si>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</si>
  <si>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</si>
  <si>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</si>
  <si>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</si>
  <si>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</si>
  <si>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</si>
  <si>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</si>
  <si>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</si>
  <si>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</si>
  <si>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</si>
  <si>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</si>
  <si>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</si>
  <si>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</si>
  <si>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</si>
  <si>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</si>
  <si>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</si>
  <si>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</si>
  <si>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</si>
  <si>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</si>
  <si>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</si>
  <si>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</si>
  <si>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</si>
  <si>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</si>
  <si>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</si>
  <si>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</si>
  <si>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</si>
  <si>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</si>
  <si>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</si>
  <si>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</si>
  <si>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</si>
  <si>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</si>
  <si>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</si>
  <si>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</si>
  <si>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</si>
  <si>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</si>
  <si>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</si>
  <si>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</si>
  <si>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</si>
  <si>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</si>
  <si>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</si>
  <si>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</si>
  <si>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</si>
  <si>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</si>
  <si>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</si>
  <si>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</si>
  <si>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</si>
  <si>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</si>
  <si>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</si>
  <si>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</si>
  <si>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</si>
  <si>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</si>
  <si>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</si>
  <si>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</si>
  <si>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</si>
  <si>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</si>
  <si>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</si>
  <si>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</si>
  <si>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</si>
  <si>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</si>
  <si>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</si>
  <si>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</si>
  <si>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</si>
  <si>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</si>
  <si>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</si>
  <si>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</si>
  <si>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</si>
  <si>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</si>
  <si>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</si>
  <si>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</si>
  <si>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</si>
  <si>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</si>
  <si>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</si>
  <si>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</si>
  <si>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</si>
  <si>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</si>
  <si>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</si>
  <si>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</si>
  <si>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</si>
  <si>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</si>
  <si>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</si>
  <si>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</si>
  <si>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</si>
  <si>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</si>
  <si>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</si>
  <si>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</si>
  <si>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</si>
  <si>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</si>
  <si>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</si>
  <si>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</si>
  <si>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</si>
  <si>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</si>
  <si>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</si>
  <si>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</si>
  <si>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</si>
  <si>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</si>
  <si>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</si>
  <si>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</si>
  <si>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</si>
  <si>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</si>
  <si>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</si>
  <si>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</si>
  <si>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</si>
  <si>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</si>
  <si>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</si>
  <si>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</si>
  <si>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</si>
  <si>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</si>
  <si>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</si>
  <si>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</si>
  <si>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</si>
  <si>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</si>
  <si>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</si>
  <si>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</si>
  <si>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</si>
  <si>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</si>
  <si>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</si>
  <si>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</si>
  <si>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</si>
  <si>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</si>
  <si>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</si>
  <si>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</si>
  <si>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</si>
  <si>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</si>
  <si>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</si>
  <si>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</si>
  <si>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</si>
  <si>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</si>
  <si>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</si>
  <si>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</si>
  <si>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</si>
  <si>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</si>
  <si>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</si>
  <si>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</si>
  <si>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</si>
  <si>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</si>
  <si>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</si>
  <si>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</si>
  <si>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</si>
  <si>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</si>
  <si>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</si>
  <si>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</si>
  <si>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</si>
  <si>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</si>
  <si>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</si>
  <si>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</si>
  <si>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</si>
  <si>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</si>
  <si>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</si>
  <si>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</si>
  <si>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</si>
  <si>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</si>
  <si>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</si>
  <si>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</si>
  <si>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</si>
  <si>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</si>
  <si>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</si>
  <si>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</si>
  <si>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</si>
  <si>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</si>
  <si>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</si>
  <si>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</si>
  <si>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</si>
  <si>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</si>
  <si>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</si>
  <si>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</si>
  <si>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</si>
  <si>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</si>
  <si>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</si>
  <si>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</si>
  <si>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</si>
  <si>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</si>
  <si>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</si>
  <si>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</si>
  <si>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</si>
  <si>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</si>
  <si>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</si>
  <si>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</si>
  <si>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</si>
  <si>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</si>
  <si>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</si>
  <si>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</si>
  <si>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</si>
  <si>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</si>
  <si>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</si>
  <si>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</si>
  <si>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</si>
  <si>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</si>
  <si>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</si>
  <si>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</si>
  <si>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</si>
  <si>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</si>
  <si>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</si>
  <si>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</si>
  <si>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</si>
  <si>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</si>
  <si>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</si>
  <si>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</si>
  <si>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</si>
  <si>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</si>
  <si>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</si>
  <si>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</si>
  <si>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</si>
  <si>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</si>
  <si>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</si>
  <si>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</si>
  <si>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</si>
  <si>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</si>
  <si>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</si>
  <si>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</si>
  <si>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</si>
  <si>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</si>
  <si>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</si>
  <si>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</si>
  <si>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</si>
  <si>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</si>
  <si>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</si>
  <si>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</si>
  <si>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</si>
  <si>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</si>
  <si>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</si>
  <si>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</si>
  <si>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</si>
  <si>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</si>
  <si>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</si>
  <si>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</si>
  <si>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</si>
  <si>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</si>
  <si>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</si>
  <si>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</si>
  <si>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</si>
  <si>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</si>
  <si>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</si>
  <si>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</si>
  <si>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</si>
  <si>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</si>
  <si>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</si>
  <si>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</si>
  <si>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</si>
  <si>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</si>
  <si>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</si>
  <si>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</si>
  <si>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</si>
  <si>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</si>
  <si>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</si>
  <si>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</si>
  <si>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</si>
  <si>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</si>
  <si>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</si>
  <si>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</si>
  <si>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</si>
  <si>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</si>
  <si>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</si>
  <si>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</si>
  <si>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</si>
  <si>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</si>
  <si>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</si>
  <si>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</si>
  <si>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</si>
  <si>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</si>
  <si>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</si>
  <si>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</si>
  <si>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</si>
  <si>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</si>
  <si>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</si>
  <si>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</si>
  <si>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</si>
  <si>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</si>
  <si>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</si>
  <si>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</si>
  <si>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</si>
  <si>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</si>
  <si>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</si>
  <si>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</si>
  <si>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</si>
  <si>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</si>
  <si>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</si>
  <si>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</si>
  <si>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</si>
  <si>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</si>
  <si>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</si>
  <si>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</si>
  <si>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</si>
  <si>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</si>
  <si>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</si>
  <si>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</si>
  <si>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</si>
  <si>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</si>
  <si>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</si>
  <si>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</si>
  <si>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</si>
  <si>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</si>
  <si>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</si>
  <si>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</si>
  <si>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</si>
  <si>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</si>
  <si>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</si>
  <si>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</si>
  <si>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</si>
  <si>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</si>
  <si>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</si>
  <si>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</si>
  <si>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</si>
  <si>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</si>
  <si>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</si>
  <si>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</si>
  <si>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</si>
  <si>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</si>
  <si>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</si>
  <si>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</si>
  <si>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</si>
  <si>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</si>
  <si>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</si>
  <si>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</si>
  <si>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</si>
  <si>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</si>
  <si>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</si>
  <si>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</si>
  <si>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</si>
  <si>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</si>
  <si>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</si>
  <si>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</si>
  <si>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</si>
  <si>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</si>
  <si>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</si>
  <si>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</si>
  <si>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</si>
  <si>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</si>
  <si>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</si>
  <si>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</si>
  <si>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</si>
  <si>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</si>
  <si>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</si>
  <si>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</si>
  <si>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</si>
  <si>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</si>
  <si>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</si>
  <si>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</si>
  <si>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</si>
  <si>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</si>
  <si>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</si>
  <si>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</si>
  <si>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</si>
  <si>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</si>
  <si>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</si>
  <si>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</si>
  <si>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</si>
  <si>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</si>
  <si>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</si>
  <si>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</si>
  <si>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</si>
  <si>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</si>
  <si>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</si>
  <si>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</si>
  <si>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</si>
  <si>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</si>
  <si>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</si>
  <si>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</si>
  <si>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</si>
  <si>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</si>
  <si>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</si>
  <si>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</si>
  <si>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</si>
  <si>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</si>
  <si>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</si>
  <si>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</si>
  <si>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</si>
  <si>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</si>
  <si>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</si>
  <si>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</si>
  <si>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</si>
  <si>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</si>
  <si>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</si>
  <si>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</si>
  <si>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</si>
  <si>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</si>
  <si>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</si>
  <si>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</si>
  <si>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</si>
  <si>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</si>
  <si>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</si>
  <si>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</si>
  <si>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</si>
  <si>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</si>
  <si>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</si>
  <si>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</si>
  <si>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</si>
  <si>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</si>
  <si>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</si>
  <si>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</si>
  <si>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</si>
  <si>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</si>
  <si>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</si>
  <si>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</si>
  <si>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</si>
  <si>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</si>
  <si>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</si>
  <si>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</si>
  <si>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</si>
  <si>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</si>
  <si>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</si>
  <si>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</si>
  <si>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</si>
  <si>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</si>
  <si>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</si>
  <si>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</si>
  <si>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</si>
  <si>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</si>
  <si>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</si>
  <si>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</si>
  <si>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</si>
  <si>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</si>
  <si>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</si>
  <si>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</si>
  <si>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</si>
  <si>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</si>
  <si>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</si>
  <si>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</si>
  <si>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</si>
  <si>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</si>
  <si>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</si>
  <si>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</si>
  <si>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</si>
  <si>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</si>
  <si>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</si>
  <si>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</si>
  <si>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</si>
  <si>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</si>
  <si>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</si>
  <si>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</si>
  <si>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</si>
  <si>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</si>
  <si>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</si>
  <si>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</si>
  <si>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</si>
  <si>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</si>
  <si>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</si>
  <si>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</si>
  <si>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</si>
  <si>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</si>
  <si>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</si>
  <si>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</si>
  <si>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</si>
  <si>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</si>
  <si>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</si>
  <si>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</si>
  <si>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</si>
  <si>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</si>
  <si>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</si>
  <si>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</si>
  <si>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</si>
  <si>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</si>
  <si>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</si>
  <si>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</si>
  <si>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</si>
  <si>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</si>
  <si>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</si>
  <si>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</si>
  <si>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</si>
  <si>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</si>
  <si>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</si>
  <si>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</si>
  <si>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</si>
  <si>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</si>
  <si>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</si>
  <si>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</si>
  <si>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</si>
  <si>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</si>
  <si>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</si>
  <si>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</si>
  <si>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</si>
  <si>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</si>
  <si>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</si>
  <si>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</si>
  <si>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</si>
  <si>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</si>
  <si>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</si>
  <si>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</si>
  <si>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</si>
  <si>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</si>
  <si>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</si>
  <si>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</si>
  <si>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</si>
  <si>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</si>
  <si>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</si>
  <si>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</si>
  <si>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</si>
  <si>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</si>
  <si>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</si>
  <si>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</si>
  <si>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</si>
  <si>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</si>
  <si>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</si>
  <si>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</si>
  <si>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</si>
  <si>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</si>
  <si>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</si>
  <si>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</si>
  <si>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</si>
  <si>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</si>
  <si>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</si>
  <si>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</si>
  <si>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</si>
  <si>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</si>
  <si>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</si>
  <si>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</si>
  <si>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</si>
  <si>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</si>
  <si>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</si>
  <si>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</si>
  <si>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</si>
  <si>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</si>
  <si>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</si>
  <si>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</si>
  <si>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</si>
  <si>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</si>
  <si>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</si>
  <si>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</si>
  <si>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</si>
  <si>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</si>
  <si>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</si>
  <si>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</si>
  <si>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</si>
  <si>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</si>
  <si>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</si>
  <si>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</si>
  <si>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</si>
  <si>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</si>
  <si>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</si>
  <si>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</si>
  <si>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</si>
  <si>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</si>
  <si>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</si>
  <si>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</si>
  <si>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</si>
  <si>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</si>
  <si>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</si>
  <si>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</si>
  <si>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</si>
  <si>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</si>
  <si>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</si>
  <si>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</si>
  <si>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</si>
  <si>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</si>
  <si>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</si>
  <si>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</si>
  <si>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</si>
  <si>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</si>
  <si>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</si>
  <si>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</si>
  <si>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</si>
  <si>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</si>
  <si>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</si>
  <si>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</si>
  <si>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</si>
  <si>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</si>
  <si>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</si>
  <si>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</si>
  <si>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</si>
  <si>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</si>
  <si>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</si>
  <si>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</si>
  <si>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</si>
  <si>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</si>
  <si>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</si>
  <si>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</si>
  <si>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</si>
  <si>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</si>
  <si>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</si>
  <si>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</si>
  <si>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</si>
  <si>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</si>
  <si>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</si>
  <si>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</si>
  <si>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</si>
  <si>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</si>
  <si>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</si>
  <si>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</si>
  <si>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</si>
  <si>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</si>
  <si>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</si>
  <si>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</si>
  <si>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</si>
  <si>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</si>
  <si>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</si>
  <si>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</si>
  <si>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</si>
  <si>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</si>
  <si>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</si>
  <si>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</si>
  <si>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</si>
  <si>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</si>
  <si>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</si>
  <si>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</si>
  <si>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</si>
  <si>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</si>
  <si>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</si>
  <si>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</si>
  <si>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</si>
  <si>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</si>
  <si>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</si>
  <si>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</si>
  <si>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</si>
  <si>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</si>
  <si>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</si>
  <si>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</si>
  <si>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</si>
  <si>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</si>
  <si>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</si>
  <si>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</si>
  <si>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</si>
  <si>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</si>
  <si>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</si>
  <si>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</si>
  <si>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</si>
  <si>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</si>
  <si>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</si>
  <si>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</si>
  <si>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</si>
  <si>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</si>
  <si>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</si>
  <si>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</si>
  <si>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</si>
  <si>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</si>
  <si>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</si>
  <si>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</si>
  <si>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</si>
  <si>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</si>
  <si>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</si>
  <si>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</si>
  <si>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</si>
  <si>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</si>
  <si>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</si>
  <si>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</si>
  <si>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</si>
  <si>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</si>
  <si>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</si>
  <si>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</si>
  <si>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</si>
  <si>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</si>
  <si>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</si>
  <si>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</si>
  <si>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</si>
  <si>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</si>
  <si>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</si>
  <si>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</si>
  <si>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</si>
  <si>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</si>
  <si>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</si>
  <si>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</si>
  <si>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</si>
  <si>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</si>
  <si>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</si>
  <si>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</si>
  <si>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</si>
  <si>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</si>
  <si>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</si>
  <si>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</si>
  <si>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</si>
  <si>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</si>
  <si>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</si>
  <si>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</si>
  <si>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</si>
  <si>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</si>
  <si>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</si>
  <si>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</si>
  <si>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</si>
  <si>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</si>
  <si>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</si>
  <si>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</si>
  <si>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</si>
  <si>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</si>
  <si>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</si>
  <si>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</si>
  <si>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</si>
  <si>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</si>
  <si>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</si>
  <si>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</si>
  <si>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</si>
  <si>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</si>
  <si>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</si>
  <si>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</si>
  <si>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</si>
  <si>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</si>
  <si>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</si>
  <si>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</si>
  <si>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</si>
  <si>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</si>
  <si>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</si>
  <si>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</si>
  <si>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</si>
  <si>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</si>
  <si>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</si>
  <si>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</si>
  <si>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</si>
  <si>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</si>
  <si>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</si>
  <si>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</si>
  <si>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</si>
  <si>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</si>
  <si>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</si>
  <si>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</si>
  <si>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</si>
  <si>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</si>
  <si>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</si>
  <si>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</si>
  <si>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</si>
  <si>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</si>
  <si>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</si>
  <si>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</si>
  <si>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</si>
  <si>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</si>
  <si>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</si>
  <si>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</si>
  <si>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</si>
  <si>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</si>
  <si>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</si>
  <si>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</si>
  <si>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</si>
  <si>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</si>
  <si>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</si>
  <si>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</si>
  <si>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</si>
  <si>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</si>
  <si>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</si>
  <si>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</si>
  <si>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</si>
  <si>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</si>
  <si>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</si>
  <si>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</si>
  <si>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</si>
  <si>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</si>
  <si>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</si>
  <si>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</si>
  <si>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</si>
  <si>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</si>
  <si>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</si>
  <si>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</si>
  <si>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</si>
  <si>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</si>
  <si>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</si>
  <si>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</si>
  <si>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</si>
  <si>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</si>
  <si>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</si>
  <si>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</si>
  <si>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</si>
  <si>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</si>
  <si>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</si>
  <si>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</si>
  <si>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</si>
  <si>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</si>
  <si>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</si>
  <si>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</si>
  <si>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</si>
  <si>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</si>
  <si>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</si>
  <si>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</si>
  <si>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</si>
  <si>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</si>
  <si>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</si>
  <si>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</si>
  <si>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</si>
  <si>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</si>
  <si>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</si>
  <si>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</si>
  <si>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</si>
  <si>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</si>
  <si>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</si>
  <si>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</si>
  <si>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</si>
  <si>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</si>
  <si>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</si>
  <si>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</si>
  <si>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</si>
  <si>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</si>
  <si>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</si>
  <si>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</si>
  <si>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</si>
  <si>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</si>
  <si>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</si>
  <si>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</si>
  <si>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</si>
  <si>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</si>
  <si>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</si>
  <si>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</si>
  <si>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</si>
  <si>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</si>
  <si>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</si>
  <si>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</si>
  <si>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</si>
  <si>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</si>
  <si>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</si>
  <si>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</si>
  <si>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</si>
  <si>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</si>
  <si>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</si>
  <si>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</si>
  <si>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</si>
  <si>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</si>
  <si>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</si>
  <si>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</si>
  <si>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</si>
  <si>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</si>
  <si>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</si>
  <si>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</si>
  <si>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</si>
  <si>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</si>
  <si>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</si>
  <si>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</si>
  <si>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</si>
  <si>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</si>
  <si>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</si>
  <si>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</si>
  <si>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</si>
  <si>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</si>
  <si>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</si>
  <si>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</si>
  <si>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</si>
  <si>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</si>
  <si>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</si>
  <si>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</si>
  <si>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</si>
  <si>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</si>
  <si>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</si>
  <si>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</si>
  <si>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</si>
  <si>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</si>
  <si>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</si>
  <si>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</si>
  <si>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</si>
  <si>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</si>
  <si>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</si>
  <si>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</si>
  <si>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</si>
  <si>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</si>
  <si>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</si>
  <si>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</si>
  <si>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</si>
  <si>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</si>
  <si>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</si>
  <si>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</si>
  <si>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</si>
  <si>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</si>
  <si>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</si>
  <si>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</si>
  <si>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</si>
  <si>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</si>
  <si>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</si>
  <si>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</si>
  <si>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</si>
  <si>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</si>
  <si>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</si>
  <si>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</si>
  <si>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</si>
  <si>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</si>
  <si>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</si>
  <si>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</si>
  <si>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</si>
  <si>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</si>
  <si>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</si>
  <si>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</si>
  <si>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</si>
  <si>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</si>
  <si>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</si>
  <si>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</si>
  <si>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</si>
  <si>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</si>
  <si>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</si>
  <si>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</si>
  <si>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</si>
  <si>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</si>
  <si>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</si>
  <si>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</si>
  <si>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</si>
  <si>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</si>
  <si>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</si>
  <si>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</si>
  <si>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</si>
  <si>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</si>
  <si>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</si>
  <si>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</si>
  <si>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</si>
  <si>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</si>
  <si>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</si>
  <si>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</si>
  <si>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</si>
  <si>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</si>
  <si>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</si>
  <si>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</si>
  <si>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</si>
  <si>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</si>
  <si>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</si>
  <si>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</si>
  <si>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</si>
  <si>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</si>
  <si>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</si>
  <si>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</si>
  <si>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</si>
  <si>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</si>
  <si>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</si>
  <si>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</si>
  <si>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</si>
  <si>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</si>
  <si>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</si>
  <si>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</si>
  <si>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</si>
  <si>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</si>
  <si>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</si>
  <si>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</si>
  <si>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</si>
  <si>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</si>
  <si>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</si>
  <si>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</si>
  <si>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</si>
  <si>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</si>
  <si>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</si>
  <si>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</si>
  <si>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</si>
  <si>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</si>
  <si>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</si>
  <si>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</si>
  <si>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</si>
  <si>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</si>
  <si>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</si>
  <si>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</si>
  <si>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</si>
  <si>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</si>
  <si>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</si>
  <si>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</si>
  <si>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</si>
  <si>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</si>
  <si>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</si>
  <si>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</si>
  <si>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</si>
  <si>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</si>
  <si>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</si>
  <si>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</si>
  <si>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</si>
  <si>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</si>
  <si>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</si>
  <si>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</si>
  <si>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</si>
  <si>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</si>
  <si>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</si>
  <si>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</si>
  <si>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</si>
  <si>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</si>
  <si>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</si>
  <si>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</si>
  <si>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</si>
  <si>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</si>
  <si>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</si>
  <si>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</si>
  <si>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</si>
  <si>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</si>
  <si>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</si>
  <si>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</si>
  <si>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</si>
  <si>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</si>
  <si>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</si>
  <si>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</si>
  <si>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</si>
  <si>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</si>
  <si>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</si>
  <si>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</si>
  <si>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</si>
  <si>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</si>
  <si>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</si>
  <si>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</si>
  <si>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</si>
  <si>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</si>
  <si>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</si>
  <si>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</si>
  <si>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</si>
  <si>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</si>
  <si>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</si>
  <si>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</si>
  <si>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</si>
  <si>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</si>
  <si>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</si>
  <si>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</si>
  <si>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</si>
  <si>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</si>
  <si>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</si>
  <si>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</si>
  <si>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</si>
  <si>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</si>
  <si>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</si>
  <si>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</si>
  <si>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</si>
  <si>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</si>
  <si>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</si>
  <si>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</si>
  <si>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</si>
  <si>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</si>
  <si>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</si>
  <si>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</si>
  <si>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</si>
  <si>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</si>
  <si>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</si>
  <si>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</si>
  <si>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</si>
  <si>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</si>
  <si>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</si>
  <si>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</si>
  <si>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</si>
  <si>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</si>
  <si>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</si>
  <si>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</si>
  <si>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</si>
  <si>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</si>
  <si>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</si>
  <si>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</si>
  <si>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</si>
  <si>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</si>
  <si>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</si>
  <si>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</si>
  <si>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</si>
  <si>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</si>
  <si>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</si>
  <si>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</si>
  <si>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</si>
  <si>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</si>
  <si>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</si>
  <si>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</si>
  <si>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</si>
  <si>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</si>
  <si>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</si>
  <si>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</si>
  <si>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</si>
  <si>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</si>
  <si>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</si>
  <si>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</si>
  <si>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</si>
  <si>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</si>
  <si>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</si>
  <si>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</si>
  <si>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</si>
  <si>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</si>
  <si>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</si>
  <si>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</si>
  <si>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</si>
  <si>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</si>
  <si>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</si>
  <si>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</si>
  <si>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</si>
  <si>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</si>
  <si>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</si>
  <si>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</si>
  <si>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</si>
  <si>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</si>
  <si>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</si>
  <si>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</si>
  <si>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</si>
  <si>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</si>
  <si>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</si>
  <si>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</si>
  <si>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</si>
  <si>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</si>
  <si>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</si>
  <si>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</si>
  <si>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</si>
  <si>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</si>
  <si>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</si>
  <si>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</si>
  <si>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</si>
  <si>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</si>
  <si>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</si>
  <si>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</si>
  <si>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</si>
  <si>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</si>
  <si>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</si>
  <si>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</si>
  <si>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</si>
  <si>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</si>
  <si>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</si>
  <si>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</si>
  <si>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</si>
  <si>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</si>
  <si>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</si>
  <si>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</si>
  <si>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</si>
  <si>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</si>
  <si>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</si>
  <si>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</si>
  <si>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</si>
  <si>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</si>
  <si>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</si>
  <si>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</si>
  <si>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</si>
  <si>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</si>
  <si>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</si>
  <si>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</si>
  <si>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</si>
  <si>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</si>
  <si>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</si>
  <si>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</si>
  <si>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</si>
  <si>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</si>
  <si>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</si>
  <si>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</si>
  <si>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</si>
  <si>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</si>
  <si>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</si>
  <si>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</si>
  <si>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</si>
  <si>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</si>
  <si>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</si>
  <si>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</si>
  <si>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</si>
  <si>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</si>
  <si>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</si>
  <si>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</si>
  <si>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</si>
  <si>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</si>
  <si>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</si>
  <si>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</si>
  <si>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</si>
  <si>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</si>
  <si>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</si>
  <si>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</si>
  <si>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</si>
  <si>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</si>
  <si>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</si>
  <si>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</si>
  <si>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</si>
  <si>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</si>
  <si>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</si>
  <si>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</si>
  <si>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</si>
  <si>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</si>
  <si>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</si>
  <si>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</si>
  <si>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</si>
  <si>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</si>
  <si>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</si>
  <si>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</si>
  <si>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</si>
  <si>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</si>
  <si>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</si>
  <si>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</si>
  <si>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</si>
  <si>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</si>
  <si>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</si>
  <si>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</si>
  <si>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</si>
  <si>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</si>
  <si>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</si>
  <si>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</si>
  <si>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</si>
  <si>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</si>
  <si>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</si>
  <si>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</si>
  <si>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</si>
  <si>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</si>
  <si>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</si>
  <si>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</si>
  <si>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</si>
  <si>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</si>
  <si>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</si>
  <si>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</si>
  <si>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</si>
  <si>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</si>
  <si>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</si>
  <si>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</si>
  <si>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</si>
  <si>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</si>
  <si>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</si>
  <si>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</si>
  <si>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</si>
  <si>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</si>
  <si>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</si>
  <si>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</si>
  <si>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</si>
  <si>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</si>
  <si>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</si>
  <si>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</si>
  <si>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</si>
  <si>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</si>
  <si>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</si>
  <si>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</si>
  <si>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</si>
  <si>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</si>
  <si>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</si>
  <si>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</si>
  <si>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</si>
  <si>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</si>
  <si>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</si>
  <si>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</si>
  <si>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</si>
  <si>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</si>
  <si>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</si>
  <si>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</si>
  <si>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</si>
  <si>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</si>
  <si>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</si>
  <si>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</si>
  <si>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</si>
  <si>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</si>
  <si>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</si>
  <si>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</si>
  <si>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</si>
  <si>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</si>
  <si>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</si>
  <si>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</si>
  <si>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</si>
  <si>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</si>
  <si>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</si>
  <si>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</si>
  <si>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</si>
  <si>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</si>
  <si>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</si>
  <si>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</si>
  <si>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</si>
  <si>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</si>
  <si>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</si>
  <si>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</si>
  <si>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</si>
  <si>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</si>
  <si>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</si>
  <si>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</si>
  <si>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</si>
  <si>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</si>
  <si>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</si>
  <si>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</si>
  <si>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</si>
  <si>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</si>
  <si>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</si>
  <si>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</si>
  <si>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</si>
  <si>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</si>
  <si>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</si>
  <si>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</si>
  <si>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</si>
  <si>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</si>
  <si>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</si>
  <si>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</si>
  <si>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</si>
  <si>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</si>
  <si>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</si>
  <si>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</si>
  <si>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</si>
  <si>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</si>
  <si>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</si>
  <si>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</si>
  <si>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</si>
  <si>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</si>
  <si>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</si>
  <si>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</si>
  <si>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</si>
  <si>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</si>
  <si>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</si>
  <si>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</si>
  <si>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</si>
  <si>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</si>
  <si>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</si>
  <si>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</si>
  <si>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</si>
  <si>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</si>
  <si>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</si>
  <si>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</si>
  <si>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</si>
  <si>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</si>
  <si>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</si>
  <si>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</si>
  <si>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</si>
  <si>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</si>
  <si>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</si>
  <si>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</si>
  <si>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</si>
  <si>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</si>
  <si>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</si>
  <si>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</si>
  <si>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</si>
  <si>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</si>
  <si>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</si>
  <si>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</si>
  <si>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</si>
  <si>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</si>
  <si>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</si>
  <si>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</si>
  <si>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</si>
  <si>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</si>
  <si>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</si>
  <si>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</si>
  <si>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</si>
  <si>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</si>
  <si>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</si>
  <si>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</si>
  <si>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</si>
  <si>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</si>
  <si>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</si>
  <si>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</si>
  <si>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</si>
  <si>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</si>
  <si>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</si>
  <si>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</si>
  <si>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</si>
  <si>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</si>
  <si>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</si>
  <si>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</si>
  <si>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</si>
  <si>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</si>
  <si>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</si>
  <si>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</si>
  <si>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</si>
  <si>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</si>
  <si>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</si>
  <si>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</si>
  <si>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</si>
  <si>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</si>
  <si>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</si>
  <si>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</si>
  <si>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</si>
  <si>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</si>
  <si>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</si>
  <si>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</si>
  <si>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</si>
  <si>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</si>
  <si>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</si>
  <si>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</si>
  <si>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</si>
  <si>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</si>
  <si>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</si>
  <si>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</si>
  <si>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</si>
  <si>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</si>
  <si>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</si>
  <si>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</si>
  <si>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</si>
  <si>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</si>
  <si>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</si>
  <si>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</si>
  <si>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</si>
  <si>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</si>
  <si>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</si>
  <si>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</si>
  <si>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</si>
  <si>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</si>
  <si>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</si>
  <si>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</si>
  <si>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</si>
  <si>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</si>
  <si>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</si>
  <si>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</si>
  <si>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</si>
  <si>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</si>
  <si>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</si>
  <si>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</si>
  <si>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</si>
  <si>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</si>
  <si>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</si>
  <si>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</si>
  <si>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</si>
  <si>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</si>
  <si>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</si>
  <si>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</si>
  <si>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</si>
  <si>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</si>
  <si>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</si>
  <si>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</si>
  <si>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</si>
  <si>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</si>
  <si>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</si>
  <si>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</si>
  <si>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</si>
  <si>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</si>
  <si>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</si>
  <si>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</si>
  <si>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</si>
  <si>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</si>
  <si>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</si>
  <si>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</si>
  <si>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</si>
  <si>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</si>
  <si>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</si>
  <si>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</si>
  <si>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</si>
  <si>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</si>
  <si>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</si>
  <si>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</si>
  <si>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</si>
  <si>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</si>
  <si>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</si>
  <si>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</si>
  <si>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</si>
  <si>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</si>
  <si>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</si>
  <si>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</si>
  <si>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</si>
  <si>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</si>
  <si>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</si>
  <si>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</si>
  <si>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</si>
  <si>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</si>
  <si>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</si>
  <si>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</si>
  <si>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</si>
  <si>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</si>
  <si>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</si>
  <si>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</si>
  <si>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</si>
  <si>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</si>
  <si>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</si>
  <si>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</si>
  <si>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</si>
  <si>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</si>
  <si>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</si>
  <si>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</si>
  <si>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</si>
  <si>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</si>
  <si>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</si>
  <si>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</si>
  <si>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</si>
  <si>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</si>
  <si>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</si>
  <si>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</si>
  <si>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</si>
  <si>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</si>
  <si>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</si>
  <si>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</si>
  <si>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</si>
  <si>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</si>
  <si>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</si>
  <si>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</si>
  <si>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</si>
  <si>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</si>
  <si>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</si>
  <si>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</si>
  <si>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</si>
  <si>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</si>
  <si>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</si>
  <si>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</si>
  <si>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</si>
  <si>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</si>
  <si>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</si>
  <si>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</si>
  <si>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</si>
  <si>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</si>
  <si>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</si>
  <si>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</si>
  <si>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</si>
  <si>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</si>
  <si>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</si>
  <si>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</si>
  <si>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</si>
  <si>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</si>
  <si>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</si>
  <si>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</si>
  <si>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</si>
  <si>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</si>
  <si>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</si>
  <si>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</si>
  <si>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</si>
  <si>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</si>
  <si>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</si>
  <si>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</si>
  <si>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</si>
  <si>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</si>
  <si>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</si>
  <si>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</si>
  <si>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</si>
  <si>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</si>
  <si>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</si>
  <si>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</si>
  <si>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</si>
  <si>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</si>
  <si>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</si>
  <si>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</si>
  <si>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</si>
  <si>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</si>
  <si>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</si>
  <si>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</si>
  <si>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</si>
  <si>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</si>
  <si>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</si>
  <si>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</si>
  <si>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</si>
  <si>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</si>
  <si>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</si>
  <si>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</si>
  <si>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</si>
  <si>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</si>
  <si>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</si>
  <si>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</si>
  <si>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</si>
  <si>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</si>
  <si>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</si>
  <si>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</si>
  <si>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</si>
  <si>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</si>
  <si>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</si>
  <si>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</si>
  <si>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</si>
  <si>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</si>
  <si>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</si>
  <si>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</si>
  <si>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</si>
  <si>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</si>
  <si>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</si>
  <si>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</si>
  <si>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</si>
  <si>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</si>
  <si>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</si>
  <si>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</si>
  <si>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</si>
  <si>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</si>
  <si>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</si>
  <si>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</si>
  <si>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</si>
  <si>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</si>
  <si>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</si>
  <si>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</si>
  <si>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</si>
  <si>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</si>
  <si>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</si>
  <si>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</si>
  <si>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</si>
  <si>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</si>
  <si>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</si>
  <si>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</si>
  <si>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</si>
  <si>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</si>
  <si>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</si>
  <si>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</si>
  <si>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</si>
  <si>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</si>
  <si>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</si>
  <si>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</si>
  <si>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</si>
  <si>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</si>
  <si>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</si>
  <si>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</si>
  <si>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</si>
  <si>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</si>
  <si>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</si>
  <si>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</si>
  <si>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</si>
  <si>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</si>
  <si>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</si>
  <si>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</si>
  <si>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</si>
  <si>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</si>
  <si>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</si>
  <si>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</si>
  <si>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</si>
  <si>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</si>
  <si>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</si>
  <si>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</si>
  <si>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</si>
  <si>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</si>
  <si>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</si>
  <si>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</si>
  <si>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</si>
  <si>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</si>
  <si>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</si>
  <si>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</si>
  <si>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</si>
  <si>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</si>
  <si>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</si>
  <si>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</si>
  <si>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</si>
  <si>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</si>
  <si>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</si>
  <si>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</si>
  <si>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</si>
  <si>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</si>
  <si>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</si>
  <si>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</si>
  <si>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</si>
  <si>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</si>
  <si>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</si>
  <si>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</si>
  <si>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</si>
  <si>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</si>
  <si>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</si>
  <si>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</si>
  <si>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</si>
  <si>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</si>
  <si>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</si>
  <si>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</si>
  <si>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</si>
  <si>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</si>
  <si>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</si>
  <si>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</si>
  <si>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</si>
  <si>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</si>
  <si>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</si>
  <si>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</si>
  <si>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</si>
  <si>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</si>
  <si>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</si>
  <si>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</si>
  <si>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</si>
  <si>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</si>
  <si>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</si>
  <si>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</si>
  <si>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</si>
  <si>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</si>
  <si>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</si>
  <si>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</si>
  <si>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</si>
  <si>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</si>
  <si>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</si>
  <si>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</si>
  <si>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</si>
  <si>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</si>
  <si>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</si>
  <si>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</si>
  <si>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</si>
  <si>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</si>
  <si>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</si>
  <si>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</si>
  <si>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</si>
  <si>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</si>
  <si>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</si>
  <si>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</si>
  <si>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</si>
  <si>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</si>
  <si>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</si>
  <si>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</si>
  <si>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</si>
  <si>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</si>
  <si>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</si>
  <si>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</si>
  <si>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</si>
  <si>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</si>
  <si>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</si>
  <si>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</si>
  <si>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</si>
  <si>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</si>
  <si>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</si>
  <si>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</si>
  <si>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</si>
  <si>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</si>
  <si>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</si>
  <si>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</si>
  <si>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</si>
  <si>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</si>
  <si>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</si>
  <si>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</si>
  <si>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</si>
  <si>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</si>
  <si>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</si>
  <si>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</si>
  <si>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</si>
  <si>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</si>
  <si>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</si>
  <si>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</si>
  <si>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</si>
  <si>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</si>
  <si>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</si>
  <si>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</si>
  <si>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</si>
  <si>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</si>
  <si>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</si>
  <si>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</si>
  <si>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</si>
  <si>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</si>
  <si>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</si>
  <si>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</si>
  <si>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</si>
  <si>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</si>
  <si>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</si>
  <si>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</si>
  <si>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</si>
  <si>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</si>
  <si>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</si>
  <si>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</si>
  <si>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</si>
  <si>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</si>
  <si>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</si>
  <si>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</si>
  <si>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</si>
  <si>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</si>
  <si>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</si>
  <si>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</si>
  <si>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</si>
  <si>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</si>
  <si>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</si>
  <si>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</si>
  <si>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</si>
  <si>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</si>
  <si>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</si>
  <si>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</si>
  <si>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</si>
  <si>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</si>
  <si>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</si>
  <si>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</si>
  <si>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</si>
  <si>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</si>
  <si>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</si>
  <si>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</si>
  <si>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</si>
  <si>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</si>
  <si>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</si>
  <si>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</si>
  <si>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</si>
  <si>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</si>
  <si>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</si>
  <si>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</si>
  <si>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</si>
  <si>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</si>
  <si>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</si>
  <si>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</si>
  <si>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</si>
  <si>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</si>
  <si>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</si>
  <si>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</si>
  <si>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</si>
  <si>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</si>
  <si>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</si>
  <si>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</si>
  <si>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</si>
  <si>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</si>
  <si>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</si>
  <si>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</si>
  <si>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</si>
  <si>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</si>
  <si>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</si>
  <si>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</si>
  <si>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</si>
  <si>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</si>
  <si>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</si>
  <si>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</si>
  <si>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</si>
  <si>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</si>
  <si>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</si>
  <si>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</si>
  <si>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</si>
  <si>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</si>
  <si>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</si>
  <si>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</si>
  <si>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</si>
  <si>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</si>
  <si>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</si>
  <si>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</si>
  <si>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</si>
  <si>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</si>
  <si>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</si>
  <si>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</si>
  <si>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</si>
  <si>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</si>
  <si>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</si>
  <si>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</si>
  <si>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</si>
  <si>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</si>
  <si>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</si>
  <si>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</si>
  <si>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</si>
  <si>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</si>
  <si>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</si>
  <si>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</si>
  <si>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</si>
  <si>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</si>
  <si>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</si>
  <si>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</si>
  <si>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</si>
  <si>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</si>
  <si>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</si>
  <si>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</si>
  <si>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</si>
  <si>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</si>
  <si>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</si>
  <si>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</si>
  <si>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</si>
  <si>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</si>
  <si>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</si>
  <si>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</si>
  <si>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</si>
  <si>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</si>
  <si>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</si>
  <si>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</si>
  <si>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</si>
  <si>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</si>
  <si>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</si>
  <si>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</si>
  <si>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</si>
  <si>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</si>
  <si>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</si>
  <si>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</si>
  <si>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</si>
  <si>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</si>
  <si>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</si>
  <si>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</si>
  <si>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</si>
  <si>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</si>
  <si>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</si>
  <si>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</si>
  <si>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</si>
  <si>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</si>
  <si>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</si>
  <si>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</si>
  <si>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</si>
  <si>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</si>
  <si>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</si>
  <si>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</si>
  <si>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</si>
  <si>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</si>
  <si>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</si>
  <si>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</si>
  <si>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</si>
  <si>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</si>
  <si>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</si>
  <si>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</si>
  <si>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</si>
  <si>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</si>
  <si>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</si>
  <si>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</si>
  <si>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</si>
  <si>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</si>
  <si>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</si>
  <si>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</si>
  <si>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</si>
  <si>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</si>
  <si>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</si>
  <si>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</si>
  <si>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</si>
  <si>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</si>
  <si>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</si>
  <si>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</si>
  <si>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</si>
  <si>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</si>
  <si>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</si>
  <si>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</si>
  <si>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</si>
  <si>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</si>
  <si>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</si>
  <si>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</si>
  <si>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</si>
  <si>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</si>
  <si>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</si>
  <si>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</si>
  <si>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</si>
  <si>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</si>
  <si>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</si>
  <si>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</si>
  <si>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</si>
  <si>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</si>
  <si>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</si>
  <si>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</si>
  <si>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</si>
  <si>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</si>
  <si>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</si>
  <si>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</si>
  <si>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</si>
  <si>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</si>
  <si>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</si>
  <si>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</si>
  <si>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</si>
  <si>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</si>
  <si>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</si>
  <si>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</si>
  <si>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</si>
  <si>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</si>
  <si>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</si>
  <si>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</si>
  <si>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</si>
  <si>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</si>
  <si>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</si>
  <si>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</si>
  <si>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</si>
  <si>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</si>
  <si>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</si>
  <si>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</si>
  <si>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</si>
  <si>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</si>
  <si>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</si>
  <si>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</si>
  <si>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</si>
  <si>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</si>
  <si>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</si>
  <si>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</si>
  <si>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</si>
  <si>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</si>
  <si>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</si>
  <si>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</si>
  <si>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</si>
  <si>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</si>
  <si>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</si>
  <si>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</si>
  <si>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</si>
  <si>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</si>
  <si>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</si>
  <si>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</si>
  <si>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</si>
  <si>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</si>
  <si>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</si>
  <si>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</si>
  <si>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</si>
  <si>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</si>
  <si>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</si>
  <si>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</si>
  <si>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</si>
  <si>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</si>
  <si>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</si>
  <si>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</si>
  <si>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</si>
  <si>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</si>
  <si>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</si>
  <si>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</si>
  <si>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</si>
  <si>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</si>
  <si>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</si>
  <si>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</si>
  <si>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</si>
  <si>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</si>
  <si>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</si>
  <si>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</si>
  <si>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</si>
  <si>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</si>
  <si>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</si>
  <si>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</si>
  <si>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</si>
  <si>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</si>
  <si>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</si>
  <si>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</si>
  <si>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</si>
  <si>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</si>
  <si>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</si>
  <si>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</si>
  <si>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</si>
  <si>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</si>
  <si>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</si>
  <si>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</si>
  <si>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</si>
  <si>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</si>
  <si>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</si>
  <si>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</si>
  <si>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</si>
  <si>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</si>
  <si>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</si>
  <si>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</si>
  <si>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</si>
  <si>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</si>
  <si>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</si>
  <si>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</si>
  <si>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</si>
  <si>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</si>
  <si>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</si>
  <si>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</si>
  <si>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</si>
  <si>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</si>
  <si>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</si>
  <si>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</si>
  <si>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</si>
  <si>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</si>
  <si>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</si>
  <si>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</si>
  <si>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</si>
  <si>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</si>
  <si>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</si>
  <si>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</si>
  <si>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</si>
  <si>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</si>
  <si>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</si>
  <si>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</si>
  <si>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</si>
  <si>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</si>
  <si>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</si>
  <si>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</si>
  <si>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</si>
  <si>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</si>
  <si>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</si>
  <si>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</si>
  <si>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</si>
  <si>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</si>
  <si>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</si>
  <si>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</si>
  <si>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</si>
  <si>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</si>
  <si>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</si>
  <si>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</si>
  <si>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</si>
  <si>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</si>
  <si>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</si>
  <si>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</si>
  <si>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</si>
  <si>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</si>
  <si>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</si>
  <si>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</si>
  <si>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</si>
  <si>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</si>
  <si>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</si>
  <si>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</si>
  <si>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</si>
  <si>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</si>
  <si>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</si>
  <si>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</si>
  <si>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</si>
  <si>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</si>
  <si>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</si>
  <si>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</si>
  <si>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</si>
  <si>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</si>
  <si>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</si>
  <si>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</si>
  <si>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</si>
  <si>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</si>
  <si>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</si>
  <si>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</si>
  <si>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</si>
  <si>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</si>
  <si>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</si>
  <si>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</si>
  <si>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</si>
  <si>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</si>
  <si>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</si>
  <si>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</si>
  <si>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</si>
  <si>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</si>
  <si>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</si>
  <si>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</si>
  <si>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</si>
  <si>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</si>
  <si>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</si>
  <si>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</si>
  <si>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</si>
  <si>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</si>
  <si>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</si>
  <si>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</si>
  <si>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</si>
  <si>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</si>
  <si>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</si>
  <si>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</si>
  <si>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</si>
  <si>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</si>
  <si>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</si>
  <si>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</si>
  <si>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</si>
  <si>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</si>
  <si>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</si>
  <si>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</si>
  <si>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</si>
  <si>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</si>
  <si>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</si>
  <si>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</si>
  <si>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</si>
  <si>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</si>
  <si>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</si>
  <si>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</si>
  <si>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</si>
  <si>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</si>
  <si>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</si>
  <si>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</si>
  <si>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</si>
  <si>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</si>
  <si>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</si>
  <si>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</si>
  <si>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</si>
  <si>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</si>
  <si>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</si>
  <si>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</si>
  <si>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</si>
  <si>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</si>
  <si>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</si>
  <si>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</si>
  <si>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</si>
  <si>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</si>
  <si>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</si>
  <si>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</si>
  <si>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</si>
  <si>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</si>
  <si>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</si>
  <si>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</si>
  <si>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</si>
  <si>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</si>
  <si>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</si>
  <si>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</si>
  <si>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</si>
  <si>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</si>
  <si>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</si>
  <si>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</si>
  <si>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</si>
  <si>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</si>
  <si>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</si>
  <si>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</si>
  <si>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</si>
  <si>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</si>
  <si>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</si>
  <si>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</si>
  <si>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</si>
  <si>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</si>
  <si>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</si>
  <si>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</si>
  <si>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</si>
  <si>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</si>
  <si>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</si>
  <si>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</si>
  <si>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</si>
  <si>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</si>
  <si>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</si>
  <si>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</si>
  <si>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</si>
  <si>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</si>
  <si>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</si>
  <si>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</si>
  <si>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</si>
  <si>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</si>
  <si>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</si>
  <si>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</si>
  <si>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</si>
  <si>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</si>
  <si>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</si>
  <si>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</si>
  <si>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</si>
  <si>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</si>
  <si>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</si>
  <si>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</si>
  <si>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</si>
  <si>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</si>
  <si>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</si>
  <si>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</si>
  <si>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</si>
  <si>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</si>
  <si>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</si>
  <si>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</si>
  <si>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</si>
  <si>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</si>
  <si>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</si>
  <si>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</si>
  <si>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</si>
  <si>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</si>
  <si>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</si>
  <si>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</si>
  <si>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</si>
  <si>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</si>
  <si>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</si>
  <si>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</si>
  <si>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</si>
  <si>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</si>
  <si>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</si>
  <si>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</si>
  <si>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</si>
  <si>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</si>
  <si>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</si>
  <si>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</si>
  <si>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</si>
  <si>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</si>
  <si>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</si>
  <si>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</si>
  <si>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</si>
  <si>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</si>
  <si>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</si>
  <si>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</si>
  <si>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</si>
  <si>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</si>
  <si>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</si>
  <si>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</si>
  <si>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</si>
  <si>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</si>
  <si>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</si>
  <si>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</si>
  <si>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</si>
  <si>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</si>
  <si>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</si>
  <si>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</si>
  <si>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</si>
  <si>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</si>
  <si>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</si>
  <si>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</si>
  <si>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</si>
  <si>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</si>
  <si>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</si>
  <si>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</si>
  <si>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</si>
  <si>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</si>
  <si>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</si>
  <si>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</si>
  <si>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</si>
  <si>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</si>
  <si>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</si>
  <si>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</si>
  <si>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</si>
  <si>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</si>
  <si>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</si>
  <si>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</si>
  <si>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</si>
  <si>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</si>
  <si>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</si>
  <si>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</si>
  <si>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</si>
  <si>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</si>
  <si>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</si>
  <si>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</si>
  <si>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</si>
  <si>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</si>
  <si>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</si>
  <si>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</si>
  <si>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</si>
  <si>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</si>
  <si>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</si>
  <si>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</si>
  <si>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</si>
  <si>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</si>
  <si>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</si>
  <si>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</si>
  <si>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</si>
  <si>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</si>
  <si>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</si>
  <si>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</si>
  <si>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</si>
  <si>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</si>
  <si>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</si>
  <si>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</si>
  <si>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</si>
  <si>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</si>
  <si>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</si>
  <si>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</si>
  <si>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</si>
  <si>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</si>
  <si>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</si>
  <si>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</si>
  <si>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</si>
  <si>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</si>
  <si>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</si>
  <si>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</si>
  <si>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</si>
  <si>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</si>
  <si>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</si>
  <si>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</si>
  <si>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</si>
  <si>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</si>
  <si>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</si>
  <si>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</si>
  <si>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</si>
  <si>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</si>
  <si>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</si>
  <si>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</si>
  <si>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</si>
  <si>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</si>
  <si>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</si>
  <si>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</si>
  <si>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</si>
  <si>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</si>
  <si>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</si>
  <si>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</si>
  <si>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</si>
  <si>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</si>
  <si>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</si>
  <si>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</si>
  <si>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</si>
  <si>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</si>
  <si>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</si>
  <si>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</si>
  <si>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</si>
  <si>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</si>
  <si>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</si>
  <si>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</si>
  <si>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</si>
  <si>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</si>
  <si>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</si>
  <si>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</si>
  <si>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</si>
  <si>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</si>
  <si>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</si>
  <si>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</si>
  <si>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</si>
  <si>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</si>
  <si>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</si>
  <si>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</si>
  <si>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</si>
  <si>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</si>
  <si>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</si>
  <si>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</si>
  <si>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</si>
  <si>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</si>
  <si>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</si>
  <si>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</si>
  <si>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</si>
  <si>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</si>
  <si>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</si>
  <si>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</si>
  <si>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</si>
  <si>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</si>
  <si>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</si>
  <si>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</si>
  <si>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</si>
  <si>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</si>
  <si>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</si>
  <si>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</si>
  <si>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</si>
  <si>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</si>
  <si>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</si>
  <si>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</si>
  <si>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</si>
  <si>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</si>
  <si>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</si>
  <si>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</si>
  <si>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</si>
  <si>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</si>
  <si>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</si>
  <si>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</si>
  <si>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</si>
  <si>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</si>
  <si>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</si>
  <si>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</si>
  <si>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</si>
  <si>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</si>
  <si>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</si>
  <si>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</si>
  <si>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</si>
  <si>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</si>
  <si>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</si>
  <si>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</si>
  <si>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</si>
  <si>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</si>
  <si>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</si>
  <si>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</si>
  <si>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</si>
  <si>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</si>
  <si>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</si>
  <si>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</si>
  <si>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</si>
  <si>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</si>
  <si>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</si>
  <si>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</si>
  <si>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</si>
  <si>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</si>
  <si>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</si>
  <si>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</si>
  <si>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</si>
  <si>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</si>
  <si>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</si>
  <si>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</si>
  <si>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</si>
  <si>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</si>
  <si>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</si>
  <si>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</si>
  <si>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</si>
  <si>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</si>
  <si>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</si>
  <si>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</si>
  <si>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</si>
  <si>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</si>
  <si>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</si>
  <si>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</si>
  <si>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</si>
  <si>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</si>
  <si>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</si>
  <si>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</si>
  <si>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</si>
  <si>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</si>
  <si>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</si>
  <si>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</si>
  <si>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</si>
  <si>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</si>
  <si>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</si>
  <si>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</si>
  <si>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</si>
  <si>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</si>
  <si>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</si>
  <si>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</si>
  <si>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</si>
  <si>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</si>
  <si>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</si>
  <si>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</si>
  <si>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</si>
  <si>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</si>
  <si>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</si>
  <si>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</si>
  <si>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</si>
  <si>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</si>
  <si>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</si>
  <si>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</si>
  <si>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</si>
  <si>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</si>
  <si>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</si>
  <si>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</si>
  <si>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</si>
  <si>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</si>
  <si>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</si>
  <si>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</si>
  <si>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</si>
  <si>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</si>
  <si>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</si>
  <si>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</si>
  <si>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</si>
  <si>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</si>
  <si>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</si>
  <si>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</si>
  <si>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</si>
  <si>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</si>
  <si>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</si>
  <si>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</si>
  <si>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</si>
  <si>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</si>
  <si>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</si>
  <si>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</si>
  <si>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</si>
  <si>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</si>
  <si>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</si>
  <si>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</si>
  <si>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</si>
  <si>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</si>
  <si>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</si>
  <si>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</si>
  <si>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</si>
  <si>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</si>
  <si>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</si>
  <si>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</si>
  <si>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</si>
  <si>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</si>
  <si>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</si>
  <si>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</si>
  <si>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</si>
  <si>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</si>
  <si>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</si>
  <si>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</si>
  <si>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</si>
  <si>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</si>
  <si>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</si>
  <si>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</si>
  <si>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</si>
  <si>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</si>
  <si>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</si>
  <si>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</si>
  <si>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</si>
  <si>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</si>
  <si>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</si>
  <si>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</si>
  <si>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</si>
  <si>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</si>
  <si>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</si>
  <si>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</si>
  <si>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</si>
  <si>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</si>
  <si>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</si>
  <si>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</si>
  <si>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</si>
  <si>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</si>
  <si>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</si>
  <si>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</si>
  <si>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</si>
  <si>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</si>
  <si>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</si>
  <si>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</si>
  <si>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</si>
  <si>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</si>
  <si>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</si>
  <si>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</si>
  <si>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</si>
  <si>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</si>
  <si>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</si>
  <si>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</si>
  <si>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</si>
  <si>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</si>
  <si>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</si>
  <si>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</si>
  <si>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</si>
  <si>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</si>
  <si>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</si>
  <si>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</si>
  <si>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</si>
  <si>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</si>
  <si>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</si>
  <si>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</si>
  <si>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</si>
  <si>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</si>
  <si>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</si>
  <si>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</si>
  <si>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</si>
  <si>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</si>
  <si>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</si>
  <si>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</si>
  <si>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</si>
  <si>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</si>
  <si>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</si>
  <si>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</si>
  <si>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</si>
  <si>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</si>
  <si>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</si>
  <si>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</si>
  <si>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</si>
  <si>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</si>
  <si>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</si>
  <si>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</si>
  <si>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</si>
  <si>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</si>
  <si>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</si>
  <si>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</si>
  <si>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</si>
  <si>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</si>
  <si>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</si>
  <si>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</si>
  <si>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</si>
  <si>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</si>
  <si>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</si>
  <si>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</si>
  <si>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</si>
  <si>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</si>
  <si>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</si>
  <si>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</si>
  <si>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</si>
  <si>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</si>
  <si>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</si>
  <si>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</si>
  <si>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</si>
  <si>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</si>
  <si>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</si>
  <si>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</si>
  <si>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</si>
  <si>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</si>
  <si>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</si>
  <si>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</si>
  <si>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</si>
  <si>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</si>
  <si>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</si>
  <si>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</si>
  <si>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</si>
  <si>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</si>
  <si>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</si>
  <si>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</si>
  <si>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</si>
  <si>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</si>
  <si>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</si>
  <si>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</si>
  <si>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</si>
  <si>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</si>
  <si>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</si>
  <si>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</si>
  <si>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</si>
  <si>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</si>
  <si>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</si>
  <si>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</si>
  <si>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</si>
  <si>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</si>
  <si>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</si>
  <si>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</si>
  <si>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</si>
  <si>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</si>
  <si>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</si>
  <si>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</si>
  <si>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</si>
  <si>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</si>
  <si>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</si>
  <si>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</si>
  <si>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</si>
  <si>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</si>
  <si>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</si>
  <si>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</si>
  <si>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</si>
  <si>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</si>
  <si>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</si>
  <si>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</si>
  <si>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</si>
  <si>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</si>
  <si>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</si>
  <si>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</si>
  <si>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</si>
  <si>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</si>
  <si>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</si>
  <si>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</si>
  <si>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</si>
  <si>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</si>
  <si>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</si>
  <si>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</si>
  <si>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</si>
  <si>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</si>
  <si>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</si>
  <si>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</si>
  <si>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</si>
  <si>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</si>
  <si>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</si>
  <si>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</si>
  <si>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</si>
  <si>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</si>
  <si>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</si>
  <si>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</si>
  <si>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</si>
  <si>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</si>
  <si>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</si>
  <si>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</si>
  <si>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</si>
  <si>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</si>
  <si>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</si>
  <si>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</si>
  <si>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</si>
  <si>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</si>
  <si>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</si>
  <si>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</si>
  <si>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</si>
  <si>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</si>
  <si>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</si>
  <si>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</si>
  <si>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</si>
  <si>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</si>
  <si>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</si>
  <si>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</si>
  <si>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</si>
  <si>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</si>
  <si>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</si>
  <si>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</si>
  <si>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</si>
  <si>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</si>
  <si>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</si>
  <si>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</si>
  <si>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</si>
  <si>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</si>
  <si>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</si>
  <si>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</si>
  <si>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</si>
  <si>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</si>
  <si>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</si>
  <si>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</si>
  <si>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</si>
  <si>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</si>
  <si>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</si>
  <si>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</si>
  <si>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</si>
  <si>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</si>
  <si>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</si>
  <si>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</si>
  <si>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</si>
  <si>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</si>
  <si>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</si>
  <si>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</si>
  <si>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</si>
  <si>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</si>
  <si>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</si>
  <si>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</si>
  <si>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</si>
  <si>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</si>
  <si>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</si>
  <si>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</si>
  <si>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</si>
  <si>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</si>
  <si>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</si>
  <si>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</si>
  <si>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</si>
  <si>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</si>
  <si>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</si>
  <si>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</si>
  <si>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</si>
  <si>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</si>
  <si>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</si>
  <si>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</si>
  <si>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</si>
  <si>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</si>
  <si>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</si>
  <si>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</si>
  <si>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</si>
  <si>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</si>
  <si>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</si>
  <si>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</si>
  <si>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</si>
  <si>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</si>
  <si>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</si>
  <si>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</si>
  <si>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</si>
  <si>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</si>
  <si>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</si>
  <si>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</si>
  <si>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</si>
  <si>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</si>
  <si>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</si>
  <si>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</si>
  <si>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</si>
  <si>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</si>
  <si>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</si>
  <si>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</si>
  <si>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</si>
  <si>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</si>
  <si>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</si>
  <si>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</si>
  <si>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</si>
  <si>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</si>
  <si>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</si>
  <si>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</si>
  <si>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</si>
  <si>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</si>
  <si>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</si>
  <si>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</si>
  <si>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</si>
  <si>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</si>
  <si>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</si>
  <si>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</si>
  <si>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</si>
  <si>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</si>
  <si>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</si>
  <si>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</si>
  <si>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</si>
  <si>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</si>
  <si>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</si>
  <si>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</si>
  <si>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</si>
  <si>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</si>
  <si>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</si>
  <si>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</si>
  <si>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</si>
  <si>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</si>
  <si>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</si>
  <si>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</si>
  <si>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</si>
  <si>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</si>
  <si>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</si>
  <si>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</si>
  <si>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</si>
  <si>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</si>
  <si>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</si>
  <si>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</si>
  <si>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</si>
  <si>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</si>
  <si>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</si>
  <si>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</si>
  <si>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</si>
  <si>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</si>
  <si>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</si>
  <si>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</si>
  <si>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</si>
  <si>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</si>
  <si>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</si>
  <si>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</si>
  <si>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</si>
  <si>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</si>
  <si>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</si>
  <si>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</si>
  <si>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</si>
  <si>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</si>
  <si>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</si>
  <si>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</si>
  <si>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</si>
  <si>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</si>
  <si>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</si>
  <si>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</si>
  <si>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</si>
  <si>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</si>
  <si>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</si>
  <si>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</si>
  <si>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</si>
  <si>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</si>
  <si>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</si>
  <si>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</si>
  <si>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</si>
  <si>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</si>
  <si>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</si>
  <si>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</si>
  <si>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</si>
  <si>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</si>
  <si>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</si>
  <si>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</si>
  <si>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</si>
  <si>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</si>
  <si>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</si>
  <si>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</si>
  <si>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</si>
  <si>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</si>
  <si>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</si>
  <si>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</si>
  <si>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</si>
  <si>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</si>
  <si>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</si>
  <si>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</si>
  <si>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</si>
  <si>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</si>
  <si>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</si>
  <si>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</si>
  <si>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</si>
  <si>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</si>
  <si>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</si>
  <si>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</si>
  <si>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</si>
  <si>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</si>
  <si>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</si>
  <si>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</si>
  <si>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</si>
  <si>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</si>
  <si>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</si>
  <si>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</si>
  <si>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</si>
  <si>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</si>
  <si>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</si>
  <si>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</si>
  <si>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</si>
  <si>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</si>
  <si>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</si>
  <si>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</si>
  <si>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</si>
  <si>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</si>
  <si>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</si>
  <si>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</si>
  <si>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</si>
  <si>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</si>
  <si>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</si>
  <si>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</si>
  <si>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</si>
  <si>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</si>
  <si>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</si>
  <si>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</si>
  <si>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</si>
  <si>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</si>
  <si>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</si>
  <si>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</si>
  <si>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</si>
  <si>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</si>
  <si>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</si>
  <si>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</si>
  <si>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</si>
  <si>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</si>
  <si>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</si>
  <si>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</si>
  <si>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</si>
  <si>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</si>
  <si>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</si>
  <si>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</si>
  <si>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</si>
  <si>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</si>
  <si>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</si>
  <si>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</si>
  <si>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</si>
  <si>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</si>
  <si>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</si>
  <si>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</si>
  <si>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</si>
  <si>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</si>
  <si>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</si>
  <si>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</si>
  <si>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</si>
  <si>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</si>
  <si>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</si>
  <si>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</si>
  <si>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</si>
  <si>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</si>
  <si>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</si>
  <si>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</si>
  <si>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</si>
  <si>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</si>
  <si>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</si>
  <si>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</si>
  <si>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</si>
  <si>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</si>
  <si>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</si>
  <si>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</si>
  <si>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</si>
  <si>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</si>
  <si>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</si>
  <si>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</si>
  <si>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</si>
  <si>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</si>
  <si>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</si>
  <si>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</si>
  <si>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</si>
  <si>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</si>
  <si>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</si>
  <si>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</si>
  <si>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</si>
  <si>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</si>
  <si>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</si>
  <si>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</si>
  <si>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</si>
  <si>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</si>
  <si>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</si>
  <si>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</si>
  <si>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</si>
  <si>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</si>
  <si>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</si>
  <si>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</si>
  <si>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</si>
  <si>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</si>
  <si>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</si>
  <si>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</si>
  <si>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</si>
  <si>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</si>
  <si>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</si>
  <si>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</si>
  <si>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</si>
  <si>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</si>
  <si>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</si>
  <si>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</si>
  <si>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</si>
  <si>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</si>
  <si>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</si>
  <si>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</si>
  <si>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</si>
  <si>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</si>
  <si>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</si>
  <si>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</si>
  <si>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</si>
  <si>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</si>
  <si>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</si>
  <si>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</si>
  <si>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</si>
  <si>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</si>
  <si>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</si>
  <si>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</si>
  <si>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</si>
  <si>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</si>
  <si>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</si>
  <si>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</si>
  <si>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</si>
  <si>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</si>
  <si>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</si>
  <si>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</si>
  <si>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</si>
  <si>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</si>
  <si>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</si>
  <si>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</si>
  <si>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</si>
  <si>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</si>
  <si>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</si>
  <si>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</si>
  <si>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</si>
  <si>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</si>
  <si>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</si>
  <si>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</si>
  <si>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</si>
  <si>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</si>
  <si>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</si>
  <si>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</si>
  <si>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</si>
  <si>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</si>
  <si>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</si>
  <si>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</si>
  <si>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</si>
  <si>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</si>
  <si>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</si>
  <si>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</si>
  <si>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</si>
  <si>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</si>
  <si>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</si>
  <si>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</si>
  <si>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</si>
  <si>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</si>
  <si>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</si>
  <si>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</si>
  <si>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</si>
  <si>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</si>
  <si>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</si>
  <si>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</si>
  <si>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</si>
  <si>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</si>
  <si>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</si>
  <si>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</si>
  <si>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</si>
  <si>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</si>
  <si>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</si>
  <si>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</si>
  <si>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</si>
  <si>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</si>
  <si>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</si>
  <si>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</si>
  <si>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</si>
  <si>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</si>
  <si>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</si>
  <si>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</si>
  <si>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</si>
  <si>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</si>
  <si>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</si>
  <si>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</si>
  <si>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</si>
  <si>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</si>
  <si>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</si>
  <si>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</si>
  <si>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</si>
  <si>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</si>
  <si>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</si>
  <si>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</si>
  <si>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</si>
  <si>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</si>
  <si>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</si>
  <si>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</si>
  <si>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</si>
  <si>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</si>
  <si>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</si>
  <si>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</si>
  <si>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</si>
  <si>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</si>
  <si>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</si>
  <si>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</si>
  <si>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</si>
  <si>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</si>
  <si>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</si>
  <si>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</si>
  <si>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</si>
  <si>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</si>
  <si>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</si>
  <si>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</si>
  <si>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</si>
  <si>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</si>
  <si>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</si>
  <si>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</si>
  <si>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</si>
  <si>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</si>
  <si>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</si>
  <si>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</si>
  <si>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</si>
  <si>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</si>
  <si>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</si>
  <si>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</si>
  <si>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</si>
  <si>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</si>
  <si>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</si>
  <si>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</si>
  <si>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</si>
  <si>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</si>
  <si>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</si>
  <si>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</si>
  <si>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</si>
  <si>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</si>
  <si>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</si>
  <si>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</si>
  <si>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</si>
  <si>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</si>
  <si>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</si>
  <si>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</si>
  <si>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</si>
  <si>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</si>
  <si>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</si>
  <si>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</si>
  <si>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</si>
  <si>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</si>
  <si>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</si>
  <si>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</si>
  <si>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</si>
  <si>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</si>
  <si>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</si>
  <si>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</si>
  <si>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</si>
  <si>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</si>
  <si>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</si>
  <si>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</si>
  <si>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</si>
  <si>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</si>
  <si>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</si>
  <si>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</si>
  <si>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</si>
  <si>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</si>
  <si>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</si>
  <si>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</si>
  <si>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</si>
  <si>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</si>
  <si>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</si>
  <si>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</si>
  <si>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</si>
  <si>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</si>
  <si>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</si>
  <si>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</si>
  <si>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</si>
  <si>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</si>
  <si>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</si>
  <si>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</si>
  <si>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</si>
  <si>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</si>
  <si>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</si>
  <si>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</si>
  <si>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</si>
  <si>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</si>
  <si>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</si>
  <si>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</si>
  <si>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</si>
  <si>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</si>
  <si>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</si>
  <si>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</si>
  <si>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</si>
  <si>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</si>
  <si>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</si>
  <si>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</si>
  <si>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</si>
  <si>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</si>
  <si>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</si>
  <si>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</si>
  <si>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</si>
  <si>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</si>
  <si>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</si>
  <si>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</si>
  <si>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</si>
  <si>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</si>
  <si>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</si>
  <si>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</si>
  <si>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</si>
  <si>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</si>
  <si>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</si>
  <si>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</si>
  <si>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</si>
  <si>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</si>
  <si>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</si>
  <si>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</si>
  <si>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</si>
  <si>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</si>
  <si>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</si>
  <si>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</si>
  <si>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</si>
  <si>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</si>
  <si>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</si>
  <si>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</si>
  <si>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</si>
  <si>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</si>
  <si>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</si>
  <si>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</si>
  <si>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</si>
  <si>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</si>
  <si>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</si>
  <si>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</si>
  <si>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</si>
  <si>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</si>
  <si>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</si>
  <si>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</si>
  <si>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</si>
  <si>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</si>
  <si>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</si>
  <si>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</si>
  <si>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</si>
  <si>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</si>
  <si>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</si>
  <si>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</si>
  <si>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</si>
  <si>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</si>
  <si>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</si>
  <si>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</si>
  <si>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</si>
  <si>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</si>
  <si>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</si>
  <si>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</si>
  <si>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</si>
  <si>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</si>
  <si>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</si>
  <si>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</si>
  <si>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</si>
  <si>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</si>
  <si>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</si>
  <si>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</si>
  <si>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</si>
  <si>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</si>
  <si>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</si>
  <si>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</si>
  <si>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</si>
  <si>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</si>
  <si>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</si>
  <si>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</si>
  <si>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</si>
  <si>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</si>
  <si>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</si>
  <si>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</si>
  <si>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</si>
  <si>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</si>
  <si>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</si>
  <si>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</si>
  <si>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</si>
  <si>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</si>
  <si>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</si>
  <si>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</si>
  <si>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</si>
  <si>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</si>
  <si>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</si>
  <si>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</si>
  <si>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</si>
  <si>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</si>
  <si>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</si>
  <si>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</si>
  <si>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</si>
  <si>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</si>
  <si>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</si>
  <si>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</si>
  <si>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</si>
  <si>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</si>
  <si>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</si>
  <si>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</si>
  <si>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</si>
  <si>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</si>
  <si>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</si>
  <si>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</si>
  <si>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</si>
  <si>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</si>
  <si>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</si>
  <si>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</si>
  <si>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</si>
  <si>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</si>
  <si>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</si>
  <si>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</si>
  <si>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</si>
  <si>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</si>
  <si>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</si>
  <si>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</si>
  <si>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</si>
  <si>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</si>
  <si>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</si>
  <si>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</si>
  <si>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</si>
  <si>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</si>
  <si>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</si>
  <si>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</si>
  <si>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</si>
  <si>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</si>
  <si>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</si>
  <si>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</si>
  <si>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</si>
  <si>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</si>
  <si>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</si>
  <si>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</si>
  <si>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</si>
  <si>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</si>
  <si>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</si>
  <si>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</si>
  <si>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</si>
  <si>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</si>
  <si>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</si>
  <si>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</si>
  <si>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</si>
  <si>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</si>
  <si>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</si>
  <si>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</si>
  <si>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</si>
  <si>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</si>
  <si>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</si>
  <si>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</si>
  <si>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</si>
  <si>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</si>
  <si>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</si>
  <si>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</si>
  <si>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</si>
  <si>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</si>
  <si>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</si>
  <si>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</si>
  <si>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</si>
  <si>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</si>
  <si>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</si>
  <si>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</si>
  <si>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</si>
  <si>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</si>
  <si>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</si>
  <si>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</si>
  <si>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</si>
  <si>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</si>
  <si>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</si>
  <si>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</si>
  <si>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</si>
  <si>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</si>
  <si>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</si>
  <si>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</si>
  <si>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</si>
  <si>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</si>
  <si>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</si>
  <si>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</si>
  <si>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</si>
  <si>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</si>
  <si>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</si>
  <si>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</si>
  <si>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</si>
  <si>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</si>
  <si>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</si>
  <si>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</si>
  <si>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</si>
  <si>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</si>
  <si>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</si>
  <si>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</si>
  <si>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</si>
  <si>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</si>
  <si>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</si>
  <si>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</si>
  <si>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</si>
  <si>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</si>
  <si>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</si>
  <si>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</si>
  <si>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</si>
  <si>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</si>
  <si>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</si>
  <si>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</si>
  <si>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</si>
  <si>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</si>
  <si>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</si>
  <si>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</si>
  <si>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</si>
  <si>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</si>
  <si>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</si>
  <si>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</si>
  <si>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</si>
  <si>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</si>
  <si>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</si>
  <si>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</si>
  <si>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</si>
  <si>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</si>
  <si>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</si>
  <si>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</si>
  <si>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</si>
  <si>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</si>
  <si>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</si>
  <si>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</si>
  <si>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</si>
  <si>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</si>
  <si>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</si>
  <si>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</si>
  <si>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</si>
  <si>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</si>
  <si>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</si>
  <si>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</si>
  <si>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</si>
  <si>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</si>
  <si>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</si>
  <si>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</si>
  <si>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</si>
  <si>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</si>
  <si>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</si>
  <si>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</si>
  <si>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</si>
  <si>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</si>
  <si>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</si>
  <si>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</si>
  <si>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</si>
  <si>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</si>
  <si>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</si>
  <si>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</si>
  <si>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</si>
  <si>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</si>
  <si>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</si>
  <si>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</si>
  <si>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</si>
  <si>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</si>
  <si>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</si>
  <si>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</si>
  <si>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</si>
  <si>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</si>
  <si>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</si>
  <si>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</si>
  <si>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</si>
  <si>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</si>
  <si>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</si>
  <si>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</si>
  <si>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</si>
  <si>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</si>
  <si>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</si>
  <si>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</si>
  <si>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</si>
  <si>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</si>
  <si>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</si>
  <si>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</si>
  <si>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</si>
  <si>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</si>
  <si>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</si>
  <si>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</si>
  <si>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</si>
  <si>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</si>
  <si>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</si>
  <si>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</si>
  <si>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</si>
  <si>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</si>
  <si>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</si>
  <si>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</si>
  <si>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</si>
  <si>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</si>
  <si>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</si>
  <si>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</si>
  <si>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</si>
  <si>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</si>
  <si>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</si>
  <si>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</si>
  <si>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</si>
  <si>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</si>
  <si>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</si>
  <si>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</si>
  <si>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</si>
  <si>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</si>
  <si>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</si>
  <si>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</si>
  <si>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</si>
  <si>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</si>
  <si>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</si>
  <si>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</si>
  <si>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</si>
  <si>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</si>
  <si>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</si>
  <si>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</si>
  <si>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</si>
  <si>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</si>
  <si>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</si>
  <si>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</si>
  <si>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</si>
  <si>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</si>
  <si>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</si>
  <si>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</si>
  <si>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</si>
  <si>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</si>
  <si>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</si>
  <si>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</si>
  <si>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</si>
  <si>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</si>
  <si>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</si>
  <si>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</si>
  <si>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</si>
  <si>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</si>
  <si>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</si>
  <si>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</si>
  <si>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</si>
  <si>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</si>
  <si>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</si>
  <si>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</si>
  <si>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</si>
  <si>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</si>
  <si>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</si>
  <si>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</si>
  <si>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</si>
  <si>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</si>
  <si>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</si>
  <si>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</si>
  <si>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</si>
  <si>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</si>
  <si>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</si>
  <si>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</si>
  <si>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</si>
  <si>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</si>
  <si>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</si>
  <si>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</si>
  <si>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</si>
  <si>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</si>
  <si>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</si>
  <si>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</si>
  <si>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</si>
  <si>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</si>
  <si>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</si>
  <si>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</si>
  <si>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</si>
  <si>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</si>
  <si>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</si>
  <si>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</si>
  <si>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</si>
  <si>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</si>
  <si>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</si>
  <si>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</si>
  <si>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</si>
  <si>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</si>
  <si>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</si>
  <si>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</si>
  <si>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</si>
  <si>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</si>
  <si>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</si>
  <si>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</si>
  <si>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</si>
  <si>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</si>
  <si>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</si>
  <si>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</si>
  <si>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</si>
  <si>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</si>
  <si>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</si>
  <si>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</si>
  <si>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</si>
  <si>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</si>
  <si>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</si>
  <si>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</si>
  <si>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</si>
  <si>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</si>
  <si>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</si>
  <si>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</si>
  <si>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</si>
  <si>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</si>
  <si>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</si>
  <si>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</si>
  <si>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</si>
  <si>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</si>
  <si>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</si>
  <si>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</si>
  <si>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</si>
  <si>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</si>
  <si>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</si>
  <si>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</si>
  <si>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</si>
  <si>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</si>
  <si>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</si>
  <si>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</si>
  <si>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</si>
  <si>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</si>
  <si>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</si>
  <si>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</si>
  <si>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</si>
  <si>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</si>
  <si>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</si>
  <si>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</si>
  <si>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</si>
  <si>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</si>
  <si>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</si>
  <si>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</si>
  <si>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</si>
  <si>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</si>
  <si>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</si>
  <si>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</si>
  <si>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</si>
  <si>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</si>
  <si>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</si>
  <si>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</si>
  <si>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</si>
  <si>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</si>
  <si>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</si>
  <si>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</si>
  <si>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</si>
  <si>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</si>
  <si>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</si>
  <si>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</si>
  <si>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</si>
  <si>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</si>
  <si>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</si>
  <si>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</si>
  <si>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</si>
  <si>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</si>
  <si>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</si>
  <si>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</si>
  <si>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</si>
  <si>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</si>
  <si>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</si>
  <si>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</si>
  <si>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</si>
  <si>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</si>
  <si>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</si>
  <si>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</si>
  <si>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</si>
  <si>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</si>
  <si>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</si>
  <si>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</si>
  <si>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</si>
  <si>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</si>
  <si>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</si>
  <si>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</si>
  <si>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</si>
  <si>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</si>
  <si>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</si>
  <si>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</si>
  <si>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</si>
  <si>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</si>
  <si>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</si>
  <si>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</si>
  <si>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</si>
  <si>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</si>
  <si>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</si>
  <si>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</si>
  <si>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</si>
  <si>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</si>
  <si>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</si>
  <si>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</si>
  <si>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</si>
  <si>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</si>
  <si>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</si>
  <si>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</si>
  <si>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</si>
  <si>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</si>
  <si>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</si>
  <si>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</si>
  <si>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</si>
  <si>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</si>
  <si>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</si>
  <si>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</si>
  <si>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</si>
  <si>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</si>
  <si>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</si>
  <si>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</si>
  <si>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</si>
  <si>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</si>
  <si>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</si>
  <si>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</si>
  <si>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</si>
  <si>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</si>
  <si>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</si>
  <si>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</si>
  <si>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</si>
  <si>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</si>
  <si>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</si>
  <si>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</si>
  <si>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</si>
  <si>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</si>
  <si>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</si>
  <si>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</si>
  <si>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</si>
  <si>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</si>
  <si>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</si>
  <si>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</si>
  <si>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</si>
  <si>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</si>
  <si>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</si>
  <si>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</si>
  <si>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</si>
  <si>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</si>
  <si>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</si>
  <si>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</si>
  <si>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</si>
  <si>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</si>
  <si>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</si>
  <si>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</si>
  <si>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</si>
  <si>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</si>
  <si>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</si>
  <si>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</si>
  <si>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</si>
  <si>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</si>
  <si>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</si>
  <si>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</si>
  <si>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</si>
  <si>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</si>
  <si>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</si>
  <si>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</si>
  <si>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</si>
  <si>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</si>
  <si>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</si>
  <si>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</si>
  <si>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</si>
  <si>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</si>
  <si>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</si>
  <si>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</si>
  <si>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</si>
  <si>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</si>
  <si>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</si>
  <si>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</si>
  <si>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</si>
  <si>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</si>
  <si>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</si>
  <si>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</si>
  <si>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</si>
  <si>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</si>
  <si>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</si>
  <si>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</si>
  <si>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</si>
  <si>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</si>
  <si>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</si>
  <si>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</si>
  <si>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</si>
  <si>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</si>
  <si>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</si>
  <si>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</si>
  <si>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</si>
  <si>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</si>
  <si>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</si>
  <si>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</si>
  <si>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</si>
  <si>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</si>
  <si>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</si>
  <si>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</si>
  <si>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</si>
  <si>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</si>
  <si>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</si>
  <si>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</si>
  <si>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</si>
  <si>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</si>
  <si>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</si>
  <si>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</si>
  <si>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</si>
  <si>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</si>
  <si>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</si>
  <si>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</si>
  <si>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</si>
  <si>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</si>
  <si>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</si>
  <si>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</si>
  <si>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</si>
  <si>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</si>
  <si>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</si>
  <si>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</si>
  <si>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</si>
  <si>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</si>
  <si>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</si>
  <si>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</si>
  <si>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</si>
  <si>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</si>
  <si>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</si>
  <si>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</si>
  <si>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</si>
  <si>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</si>
  <si>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</si>
  <si>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</si>
  <si>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</si>
  <si>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</si>
  <si>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</si>
  <si>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</si>
  <si>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</si>
  <si>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</si>
  <si>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</si>
  <si>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</si>
  <si>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</si>
  <si>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</si>
  <si>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</si>
  <si>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</si>
  <si>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</si>
  <si>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</si>
  <si>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</si>
  <si>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</si>
  <si>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</si>
  <si>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</si>
  <si>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</si>
  <si>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</si>
  <si>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</si>
  <si>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</si>
  <si>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</si>
  <si>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</si>
  <si>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</si>
  <si>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</si>
  <si>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</si>
  <si>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</si>
  <si>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</si>
  <si>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</si>
  <si>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</si>
  <si>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</si>
  <si>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</si>
  <si>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</si>
  <si>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</si>
  <si>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</si>
  <si>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</si>
  <si>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</si>
  <si>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</si>
  <si>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</si>
  <si>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</si>
  <si>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</si>
  <si>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</si>
  <si>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</si>
  <si>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</si>
  <si>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</si>
  <si>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</si>
  <si>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</si>
  <si>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</si>
  <si>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</si>
  <si>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</si>
  <si>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</si>
  <si>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</si>
  <si>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</si>
  <si>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</si>
  <si>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</si>
  <si>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</si>
  <si>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</si>
  <si>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</si>
  <si>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</si>
  <si>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</si>
  <si>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</si>
  <si>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</si>
  <si>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</si>
  <si>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</si>
  <si>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</si>
  <si>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</si>
  <si>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</si>
  <si>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</si>
  <si>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</si>
  <si>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</si>
  <si>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</si>
  <si>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</si>
  <si>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</si>
  <si>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</si>
  <si>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</si>
  <si>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</si>
  <si>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</si>
  <si>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</si>
  <si>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</si>
  <si>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</si>
  <si>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</si>
  <si>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</si>
  <si>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</si>
  <si>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</si>
  <si>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</si>
  <si>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</si>
  <si>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</si>
  <si>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</si>
  <si>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</si>
  <si>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</si>
  <si>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</si>
  <si>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</si>
  <si>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</si>
  <si>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</si>
  <si>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</si>
  <si>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</si>
  <si>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</si>
  <si>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</si>
  <si>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</si>
  <si>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</si>
  <si>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</si>
  <si>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</si>
  <si>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</si>
  <si>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</si>
  <si>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</si>
  <si>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</si>
  <si>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</si>
  <si>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</si>
  <si>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</si>
  <si>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</si>
  <si>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</si>
  <si>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</si>
  <si>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</si>
  <si>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</si>
  <si>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</si>
  <si>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</si>
  <si>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</si>
  <si>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</si>
  <si>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</si>
  <si>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</si>
  <si>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</si>
  <si>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</si>
  <si>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</si>
  <si>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</si>
  <si>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</si>
  <si>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</si>
  <si>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</si>
  <si>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</si>
  <si>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</si>
  <si>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</si>
  <si>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</si>
  <si>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</si>
  <si>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</si>
  <si>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</si>
  <si>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</si>
  <si>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</si>
  <si>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</si>
  <si>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</si>
  <si>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</si>
  <si>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</si>
  <si>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</si>
  <si>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</si>
  <si>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</si>
  <si>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</si>
  <si>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</si>
  <si>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</si>
  <si>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</si>
  <si>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</si>
  <si>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</si>
  <si>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</si>
  <si>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</si>
  <si>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</si>
  <si>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</si>
  <si>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</si>
  <si>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</si>
  <si>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</si>
  <si>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</si>
  <si>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</si>
  <si>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</si>
  <si>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</si>
  <si>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</si>
  <si>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</si>
  <si>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</si>
  <si>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</si>
  <si>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</si>
  <si>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</si>
  <si>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</si>
  <si>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</si>
  <si>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</si>
  <si>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</si>
  <si>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</si>
  <si>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</si>
  <si>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</si>
  <si>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</si>
  <si>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</si>
  <si>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</si>
  <si>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</si>
  <si>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</si>
  <si>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</si>
  <si>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</si>
  <si>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</si>
  <si>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</si>
  <si>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</si>
  <si>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</si>
  <si>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</si>
  <si>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</si>
  <si>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</si>
  <si>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</si>
  <si>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</si>
  <si>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</si>
  <si>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</si>
  <si>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</si>
  <si>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</si>
  <si>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</si>
  <si>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</si>
  <si>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</si>
  <si>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</si>
  <si>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</si>
  <si>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</si>
  <si>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</si>
  <si>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</si>
  <si>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</si>
  <si>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</si>
  <si>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</si>
  <si>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</si>
  <si>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</si>
  <si>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</si>
  <si>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</si>
  <si>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</si>
  <si>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</si>
  <si>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</si>
  <si>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</si>
  <si>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</si>
  <si>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</si>
  <si>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</si>
  <si>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</si>
  <si>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</si>
  <si>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</si>
  <si>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</si>
  <si>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</si>
  <si>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</si>
  <si>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</si>
  <si>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</si>
  <si>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</si>
  <si>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</si>
  <si>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</si>
  <si>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</si>
  <si>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</si>
  <si>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</si>
  <si>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</si>
  <si>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</si>
  <si>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</si>
  <si>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</si>
  <si>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</si>
  <si>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</si>
  <si>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</si>
  <si>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</si>
  <si>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</si>
  <si>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</si>
  <si>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</si>
  <si>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</si>
  <si>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</si>
  <si>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</si>
  <si>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</si>
  <si>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</si>
  <si>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</si>
  <si>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</si>
  <si>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</si>
  <si>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</si>
  <si>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</si>
  <si>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</si>
  <si>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</si>
  <si>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</si>
  <si>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</si>
  <si>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</si>
  <si>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</si>
  <si>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</si>
  <si>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</si>
  <si>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</si>
  <si>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</si>
  <si>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</si>
  <si>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</si>
  <si>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</si>
  <si>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</si>
  <si>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</si>
  <si>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</si>
  <si>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</si>
  <si>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</si>
  <si>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</si>
  <si>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</si>
  <si>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</si>
  <si>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</si>
  <si>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</si>
  <si>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</si>
  <si>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</si>
  <si>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</si>
  <si>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</si>
  <si>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</si>
  <si>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</si>
  <si>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</si>
  <si>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</si>
  <si>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</si>
  <si>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</si>
  <si>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</si>
  <si>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</si>
  <si>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</si>
  <si>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</si>
  <si>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</si>
  <si>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</si>
  <si>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</si>
  <si>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</si>
  <si>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</si>
  <si>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</si>
  <si>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</si>
  <si>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</si>
  <si>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</si>
  <si>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</si>
  <si>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</si>
  <si>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</si>
  <si>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</si>
  <si>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</si>
  <si>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</si>
  <si>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</si>
  <si>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</si>
  <si>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</si>
  <si>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</si>
  <si>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</si>
  <si>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</si>
  <si>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</si>
  <si>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</si>
  <si>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</si>
  <si>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</si>
  <si>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</si>
  <si>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</si>
  <si>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</si>
  <si>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</si>
  <si>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</si>
  <si>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</si>
  <si>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</si>
  <si>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</si>
  <si>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</si>
  <si>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</si>
  <si>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</si>
  <si>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</si>
  <si>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</si>
  <si>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</si>
  <si>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</si>
  <si>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</si>
  <si>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</si>
  <si>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</si>
  <si>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</si>
  <si>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</si>
  <si>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</si>
  <si>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</si>
  <si>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</si>
  <si>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</si>
  <si>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</si>
  <si>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</si>
  <si>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</si>
  <si>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</si>
  <si>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</si>
  <si>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</si>
  <si>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</si>
  <si>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</si>
  <si>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</si>
  <si>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</si>
  <si>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</si>
  <si>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</si>
  <si>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</si>
  <si>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</si>
  <si>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</si>
  <si>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</si>
  <si>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</si>
  <si>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</si>
  <si>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</si>
  <si>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</si>
  <si>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</si>
  <si>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</si>
  <si>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</si>
  <si>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</si>
  <si>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</si>
  <si>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</si>
  <si>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</si>
  <si>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</si>
  <si>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</si>
  <si>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</si>
  <si>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</si>
  <si>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</si>
  <si>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</si>
  <si>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</si>
  <si>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</si>
  <si>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</si>
  <si>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</si>
  <si>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</si>
  <si>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</si>
  <si>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</si>
  <si>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</si>
  <si>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</si>
  <si>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</si>
  <si>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</si>
  <si>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</si>
  <si>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</si>
  <si>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</si>
  <si>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</si>
  <si>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</si>
  <si>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</si>
  <si>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</si>
  <si>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</si>
  <si>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</si>
  <si>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</si>
  <si>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</si>
  <si>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</si>
  <si>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</si>
  <si>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</si>
  <si>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</si>
  <si>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</si>
  <si>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</si>
  <si>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</si>
  <si>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</si>
  <si>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</si>
  <si>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</si>
  <si>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</si>
  <si>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</si>
  <si>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</si>
  <si>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</si>
  <si>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</si>
  <si>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</si>
  <si>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</si>
  <si>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</si>
  <si>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</si>
  <si>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</si>
  <si>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</si>
  <si>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</si>
  <si>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</si>
  <si>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</si>
  <si>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</si>
  <si>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</si>
  <si>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</si>
  <si>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</si>
  <si>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</si>
  <si>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</si>
  <si>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</si>
  <si>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</si>
  <si>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</si>
  <si>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</si>
  <si>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</si>
  <si>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</si>
  <si>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</si>
  <si>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</si>
  <si>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</si>
  <si>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</si>
  <si>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</si>
  <si>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</si>
  <si>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</si>
  <si>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</si>
  <si>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</si>
  <si>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</si>
  <si>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</si>
  <si>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</si>
  <si>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</si>
  <si>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</si>
  <si>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</si>
  <si>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</si>
  <si>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</si>
  <si>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</si>
  <si>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</si>
  <si>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</si>
  <si>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</si>
  <si>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</si>
  <si>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</si>
  <si>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</si>
  <si>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</si>
  <si>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</si>
  <si>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</si>
  <si>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</si>
  <si>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</si>
  <si>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</si>
  <si>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</si>
  <si>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</si>
  <si>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</si>
  <si>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</si>
  <si>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</si>
  <si>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</si>
  <si>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</si>
  <si>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</si>
  <si>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</si>
  <si>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</si>
  <si>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</si>
  <si>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</si>
  <si>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</si>
  <si>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</si>
  <si>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</si>
  <si>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</si>
  <si>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</si>
  <si>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</si>
  <si>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</si>
  <si>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</si>
  <si>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</si>
  <si>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</si>
  <si>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</si>
  <si>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</si>
  <si>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</si>
  <si>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</si>
  <si>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</si>
  <si>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</si>
  <si>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</si>
  <si>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</si>
  <si>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</si>
  <si>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</si>
  <si>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</si>
  <si>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</si>
  <si>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</si>
  <si>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</si>
  <si>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</si>
  <si>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</si>
  <si>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</si>
  <si>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</si>
  <si>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</si>
  <si>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</si>
  <si>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</si>
  <si>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</si>
  <si>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</si>
  <si>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</si>
  <si>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</si>
  <si>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</si>
  <si>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</si>
  <si>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</si>
  <si>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</si>
  <si>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</si>
  <si>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</si>
  <si>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</si>
  <si>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</si>
  <si>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</si>
  <si>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</si>
  <si>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</si>
  <si>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</si>
  <si>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</si>
  <si>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</si>
  <si>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</si>
  <si>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</si>
  <si>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</si>
  <si>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</si>
  <si>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</si>
  <si>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</si>
  <si>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</si>
  <si>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</si>
  <si>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</si>
  <si>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</si>
  <si>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</si>
  <si>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</si>
  <si>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</si>
  <si>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</si>
  <si>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</si>
  <si>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</si>
  <si>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</si>
  <si>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</si>
  <si>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</si>
  <si>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</si>
  <si>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</si>
  <si>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</si>
  <si>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</si>
  <si>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</si>
  <si>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</si>
  <si>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</si>
  <si>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</si>
  <si>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</si>
  <si>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</si>
  <si>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</si>
  <si>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</si>
  <si>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</si>
  <si>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</si>
  <si>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</si>
  <si>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</si>
  <si>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</si>
  <si>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</si>
  <si>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</si>
  <si>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</si>
  <si>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</si>
  <si>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</si>
  <si>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</si>
  <si>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</si>
  <si>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</si>
  <si>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</si>
  <si>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</si>
  <si>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</si>
  <si>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</si>
  <si>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</si>
  <si>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</si>
  <si>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</si>
  <si>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</si>
  <si>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</si>
  <si>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</si>
  <si>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</si>
  <si>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</si>
  <si>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</si>
  <si>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</si>
  <si>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</si>
  <si>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</si>
  <si>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</si>
  <si>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</si>
  <si>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</si>
  <si>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</si>
  <si>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</si>
  <si>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</si>
  <si>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</si>
  <si>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</si>
  <si>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</si>
  <si>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</si>
  <si>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</si>
  <si>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</si>
  <si>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</si>
  <si>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</si>
  <si>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</si>
  <si>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</si>
  <si>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</si>
  <si>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</si>
  <si>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</si>
  <si>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</si>
  <si>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</si>
  <si>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</si>
  <si>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</si>
  <si>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</si>
  <si>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</si>
  <si>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</si>
  <si>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</si>
  <si>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</si>
  <si>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</si>
  <si>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</si>
  <si>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</si>
  <si>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</si>
  <si>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</si>
  <si>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</si>
  <si>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</si>
  <si>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</si>
  <si>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</si>
  <si>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</si>
  <si>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</si>
  <si>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</si>
  <si>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</si>
  <si>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</si>
  <si>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</si>
  <si>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</si>
  <si>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</si>
  <si>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</si>
  <si>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</si>
  <si>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</si>
  <si>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</si>
  <si>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</si>
  <si>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</si>
  <si>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</si>
  <si>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</si>
  <si>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</si>
  <si>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</si>
  <si>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</si>
  <si>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</si>
  <si>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</si>
  <si>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</si>
  <si>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</si>
  <si>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</si>
  <si>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</si>
  <si>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</si>
  <si>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</si>
  <si>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</si>
  <si>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</si>
  <si>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</si>
  <si>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</si>
  <si>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</si>
  <si>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</si>
  <si>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</si>
  <si>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</si>
  <si>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</si>
  <si>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</si>
  <si>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</si>
  <si>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</si>
  <si>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</si>
  <si>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</si>
  <si>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</si>
  <si>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</si>
  <si>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</si>
  <si>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</si>
  <si>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</si>
  <si>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</si>
  <si>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</si>
  <si>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</si>
  <si>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</si>
  <si>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</si>
  <si>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</si>
  <si>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</si>
  <si>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</si>
  <si>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</si>
  <si>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</si>
  <si>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</si>
  <si>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</si>
  <si>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</si>
  <si>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</si>
  <si>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</si>
  <si>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</si>
  <si>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</si>
  <si>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</si>
  <si>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</si>
  <si>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</si>
  <si>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</si>
  <si>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</si>
  <si>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</si>
  <si>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</si>
  <si>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</si>
  <si>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</si>
  <si>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</si>
  <si>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</si>
  <si>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</si>
  <si>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</si>
  <si>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</si>
  <si>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</si>
  <si>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</si>
  <si>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</si>
  <si>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</si>
  <si>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</si>
  <si>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</si>
  <si>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</si>
  <si>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</si>
  <si>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</si>
  <si>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</si>
  <si>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</si>
  <si>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</si>
  <si>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</si>
  <si>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</si>
  <si>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</si>
  <si>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</si>
  <si>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</si>
  <si>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</si>
  <si>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</si>
  <si>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</si>
  <si>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</si>
  <si>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</si>
  <si>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</si>
  <si>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</si>
  <si>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</si>
  <si>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</si>
  <si>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</si>
  <si>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</si>
  <si>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</si>
  <si>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</si>
  <si>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</si>
  <si>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</si>
  <si>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</si>
  <si>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</si>
  <si>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</si>
  <si>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</si>
  <si>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</si>
  <si>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</si>
  <si>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</si>
  <si>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</si>
  <si>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</si>
  <si>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</si>
  <si>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</si>
  <si>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</si>
  <si>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</si>
  <si>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</si>
  <si>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</si>
  <si>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</si>
  <si>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</si>
  <si>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</si>
  <si>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</si>
  <si>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</si>
  <si>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</si>
  <si>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</si>
  <si>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</si>
  <si>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</si>
  <si>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</si>
  <si>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</si>
  <si>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</si>
  <si>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</si>
  <si>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</si>
  <si>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</si>
  <si>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</si>
  <si>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</si>
  <si>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</si>
  <si>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</si>
  <si>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</si>
  <si>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</si>
  <si>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</si>
  <si>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</si>
  <si>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</si>
  <si>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</si>
  <si>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</si>
  <si>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</si>
  <si>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</si>
  <si>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</si>
  <si>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</si>
  <si>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</si>
  <si>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</si>
  <si>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</si>
  <si>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</si>
  <si>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</si>
  <si>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</si>
  <si>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</si>
  <si>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</si>
  <si>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</si>
  <si>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</si>
  <si>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</si>
  <si>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</si>
  <si>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</si>
  <si>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</si>
  <si>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</si>
  <si>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</si>
  <si>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</si>
  <si>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</si>
  <si>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</si>
  <si>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</si>
  <si>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</si>
  <si>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</si>
  <si>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</si>
  <si>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</si>
  <si>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</si>
  <si>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</si>
  <si>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</si>
  <si>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</si>
  <si>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</si>
  <si>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</si>
  <si>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</si>
  <si>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</si>
  <si>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</si>
  <si>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</si>
  <si>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</si>
  <si>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</si>
  <si>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</si>
  <si>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</si>
  <si>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</si>
  <si>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</si>
  <si>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</si>
  <si>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</si>
  <si>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</si>
  <si>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</si>
  <si>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</si>
  <si>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</si>
  <si>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</si>
  <si>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</si>
  <si>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</si>
  <si>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</si>
  <si>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</si>
  <si>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</si>
  <si>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</si>
  <si>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</si>
  <si>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</si>
  <si>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</si>
  <si>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</si>
  <si>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</si>
  <si>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</si>
  <si>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</si>
  <si>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</si>
  <si>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</si>
  <si>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</si>
  <si>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</si>
  <si>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</si>
  <si>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</si>
  <si>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</si>
  <si>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</si>
  <si>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</si>
  <si>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</si>
  <si>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</si>
  <si>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</si>
  <si>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</si>
  <si>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</si>
  <si>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</si>
  <si>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</si>
  <si>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</si>
  <si>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</si>
  <si>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</si>
  <si>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</si>
  <si>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</si>
  <si>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</si>
  <si>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</si>
  <si>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</si>
  <si>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</si>
  <si>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</si>
  <si>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</si>
  <si>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</si>
  <si>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</si>
  <si>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</si>
  <si>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</si>
  <si>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</si>
  <si>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</si>
  <si>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</si>
  <si>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</si>
  <si>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</si>
  <si>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</si>
  <si>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</si>
  <si>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</si>
  <si>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</si>
  <si>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</si>
  <si>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</si>
  <si>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</si>
  <si>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</si>
  <si>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</si>
  <si>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</si>
  <si>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</si>
  <si>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</si>
  <si>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</si>
  <si>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</si>
  <si>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</si>
  <si>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</si>
  <si>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</si>
  <si>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</si>
  <si>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</si>
  <si>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</si>
  <si>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</si>
  <si>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</si>
  <si>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</si>
  <si>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</si>
  <si>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</si>
  <si>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</si>
  <si>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</si>
  <si>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</si>
  <si>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</si>
  <si>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</si>
  <si>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</si>
  <si>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</si>
  <si>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</si>
  <si>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</si>
  <si>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</si>
  <si>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</si>
  <si>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</si>
  <si>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</si>
  <si>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</si>
  <si>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</si>
  <si>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</si>
  <si>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</si>
  <si>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</si>
  <si>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</si>
  <si>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</si>
  <si>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</si>
  <si>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</si>
  <si>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</si>
  <si>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</si>
  <si>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</si>
  <si>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</si>
  <si>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</si>
  <si>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</si>
  <si>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</si>
  <si>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</si>
  <si>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</si>
  <si>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</si>
  <si>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</si>
  <si>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</si>
  <si>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</si>
  <si>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</si>
  <si>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</si>
  <si>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</si>
  <si>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</si>
  <si>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</si>
  <si>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</si>
  <si>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</si>
  <si>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</si>
  <si>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</si>
  <si>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</si>
  <si>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</si>
  <si>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</si>
  <si>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</si>
  <si>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</si>
  <si>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</si>
  <si>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</si>
  <si>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</si>
  <si>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</si>
  <si>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</si>
  <si>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</si>
  <si>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</si>
  <si>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</si>
  <si>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</si>
  <si>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</si>
  <si>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</si>
  <si>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</si>
  <si>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</si>
  <si>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</si>
  <si>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</si>
  <si>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</si>
  <si>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</si>
  <si>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</si>
  <si>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</si>
  <si>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</si>
  <si>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</si>
  <si>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</si>
  <si>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</si>
  <si>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</si>
  <si>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</si>
  <si>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</si>
  <si>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</si>
  <si>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</si>
  <si>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</si>
  <si>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</si>
  <si>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</si>
  <si>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</si>
  <si>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</si>
  <si>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</si>
  <si>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</si>
  <si>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</si>
  <si>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</si>
  <si>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</si>
  <si>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</si>
  <si>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</si>
  <si>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</si>
  <si>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</si>
  <si>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</si>
  <si>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</si>
  <si>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</si>
  <si>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</si>
  <si>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</si>
  <si>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</si>
  <si>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</si>
  <si>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</si>
  <si>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</si>
  <si>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</si>
  <si>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</si>
  <si>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</si>
  <si>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</si>
  <si>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</si>
  <si>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</si>
  <si>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</si>
  <si>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</si>
  <si>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</si>
  <si>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</si>
  <si>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</si>
  <si>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</si>
  <si>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</si>
  <si>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</si>
  <si>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</si>
  <si>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</si>
  <si>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</si>
  <si>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</si>
  <si>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</si>
  <si>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</si>
  <si>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</si>
  <si>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</si>
  <si>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</si>
  <si>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</si>
  <si>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</si>
  <si>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</si>
  <si>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</si>
  <si>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</si>
  <si>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</si>
  <si>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</si>
  <si>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</si>
  <si>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</si>
  <si>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</si>
  <si>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</si>
  <si>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</si>
  <si>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</si>
  <si>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</si>
  <si>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</si>
  <si>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</si>
  <si>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</si>
  <si>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</si>
  <si>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</si>
  <si>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</si>
  <si>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</si>
  <si>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</si>
  <si>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</si>
  <si>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</si>
  <si>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</si>
  <si>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</si>
  <si>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</si>
  <si>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</si>
  <si>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</si>
  <si>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</si>
  <si>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</si>
  <si>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</si>
  <si>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</si>
  <si>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</si>
  <si>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</si>
  <si>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</si>
  <si>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</si>
  <si>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</si>
  <si>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</si>
  <si>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</si>
  <si>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</si>
  <si>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</si>
  <si>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</si>
  <si>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</si>
  <si>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</si>
  <si>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</si>
  <si>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</si>
  <si>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</si>
  <si>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</si>
  <si>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</si>
  <si>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</si>
  <si>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</si>
  <si>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</si>
  <si>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</si>
  <si>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</si>
  <si>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</si>
  <si>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</si>
  <si>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</si>
  <si>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</si>
  <si>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</si>
  <si>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</si>
  <si>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</si>
  <si>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</si>
  <si>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</si>
  <si>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</si>
  <si>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</si>
  <si>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</si>
  <si>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</si>
  <si>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</si>
  <si>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</si>
  <si>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</si>
  <si>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</si>
  <si>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</si>
  <si>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</si>
  <si>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</si>
  <si>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</si>
  <si>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</si>
  <si>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</si>
  <si>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</si>
  <si>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</si>
  <si>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</si>
  <si>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</si>
  <si>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</si>
  <si>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</si>
  <si>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</si>
  <si>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</si>
  <si>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</si>
  <si>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</si>
  <si>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</si>
  <si>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</si>
  <si>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</si>
  <si>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</si>
  <si>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</si>
  <si>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</si>
  <si>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</si>
  <si>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</si>
  <si>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</si>
  <si>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</si>
  <si>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</si>
  <si>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</si>
  <si>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</si>
  <si>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</si>
  <si>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</si>
  <si>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</si>
  <si>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</si>
  <si>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</si>
  <si>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</si>
  <si>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</si>
  <si>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</si>
  <si>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</si>
  <si>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</si>
  <si>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</si>
  <si>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</si>
  <si>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</si>
  <si>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</si>
  <si>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</si>
  <si>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</si>
  <si>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</si>
  <si>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</si>
  <si>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</si>
  <si>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</si>
  <si>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</si>
  <si>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</si>
  <si>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</si>
  <si>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</si>
  <si>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</si>
  <si>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</si>
  <si>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</si>
  <si>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</si>
  <si>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</si>
  <si>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</si>
  <si>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</si>
  <si>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</si>
  <si>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</si>
  <si>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</si>
  <si>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</si>
  <si>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</si>
  <si>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</si>
  <si>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</si>
  <si>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</si>
  <si>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</si>
  <si>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</si>
  <si>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</si>
  <si>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</si>
  <si>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</si>
  <si>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</si>
  <si>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</si>
  <si>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</si>
  <si>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</si>
  <si>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</si>
  <si>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</si>
  <si>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</si>
  <si>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</si>
  <si>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</si>
  <si>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</si>
  <si>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</si>
  <si>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</si>
  <si>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</si>
  <si>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</si>
  <si>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</si>
  <si>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</si>
  <si>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</si>
  <si>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</si>
  <si>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</si>
  <si>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</si>
  <si>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</si>
  <si>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</si>
  <si>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</si>
  <si>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</si>
  <si>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</si>
  <si>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</si>
  <si>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</si>
  <si>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</si>
  <si>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</si>
  <si>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</si>
  <si>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</si>
  <si>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</si>
  <si>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</si>
  <si>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</si>
  <si>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</si>
  <si>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</si>
  <si>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</si>
  <si>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</si>
  <si>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</si>
  <si>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</si>
  <si>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</si>
  <si>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</si>
  <si>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</si>
  <si>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</si>
  <si>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</si>
  <si>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</si>
  <si>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</si>
  <si>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</si>
  <si>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</si>
  <si>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</si>
  <si>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</si>
  <si>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</si>
  <si>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</si>
  <si>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</si>
  <si>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</si>
  <si>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</si>
  <si>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</si>
  <si>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</si>
  <si>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</si>
  <si>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</si>
  <si>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</si>
  <si>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</si>
  <si>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</si>
  <si>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</si>
  <si>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</si>
  <si>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</si>
  <si>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</si>
  <si>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</si>
  <si>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</si>
  <si>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</si>
  <si>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</si>
  <si>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</si>
  <si>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</si>
  <si>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</si>
  <si>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</si>
  <si>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</si>
  <si>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</si>
  <si>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</si>
  <si>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</si>
  <si>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</si>
  <si>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</si>
  <si>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</si>
  <si>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</si>
  <si>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</si>
  <si>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</si>
  <si>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</si>
  <si>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</si>
  <si>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</si>
  <si>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</si>
  <si>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</si>
  <si>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</si>
  <si>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</si>
  <si>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</si>
  <si>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</si>
  <si>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</si>
  <si>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</si>
  <si>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</si>
  <si>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</si>
  <si>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</si>
  <si>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</si>
  <si>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</si>
  <si>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</si>
  <si>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</si>
  <si>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</si>
  <si>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</si>
  <si>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</si>
  <si>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</si>
  <si>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</si>
  <si>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</si>
  <si>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</si>
  <si>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</si>
  <si>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</si>
  <si>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</si>
  <si>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</si>
  <si>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</si>
  <si>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</si>
  <si>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</si>
  <si>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</si>
  <si>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</si>
  <si>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</si>
  <si>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</si>
  <si>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</si>
  <si>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</si>
  <si>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</si>
  <si>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</si>
  <si>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</si>
  <si>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</si>
  <si>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</si>
  <si>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</si>
  <si>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</si>
  <si>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</si>
  <si>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</si>
  <si>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</si>
  <si>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</si>
  <si>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</si>
  <si>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</si>
  <si>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</si>
  <si>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</si>
  <si>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</si>
  <si>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</si>
  <si>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</si>
  <si>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</si>
  <si>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</si>
  <si>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</si>
  <si>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</si>
  <si>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</si>
  <si>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</si>
  <si>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</si>
  <si>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</si>
  <si>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</si>
  <si>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</si>
  <si>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</si>
  <si>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</si>
  <si>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</si>
  <si>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</si>
  <si>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</si>
  <si>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</si>
  <si>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</si>
  <si>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</si>
  <si>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</si>
  <si>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</si>
  <si>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</si>
  <si>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</si>
  <si>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</si>
  <si>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</si>
  <si>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</si>
  <si>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</si>
  <si>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</si>
  <si>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</si>
  <si>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</si>
  <si>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</si>
  <si>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</si>
  <si>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</si>
  <si>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</si>
  <si>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</si>
  <si>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</si>
  <si>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</si>
  <si>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</si>
  <si>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</si>
  <si>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</si>
  <si>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</si>
  <si>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</si>
  <si>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</si>
  <si>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</si>
  <si>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</si>
  <si>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</si>
  <si>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</si>
  <si>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</si>
  <si>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</si>
  <si>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</si>
  <si>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</si>
  <si>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</si>
  <si>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</si>
  <si>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</si>
  <si>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</si>
  <si>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</si>
  <si>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</si>
  <si>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</si>
  <si>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</si>
  <si>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</si>
  <si>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</si>
  <si>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</si>
  <si>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</si>
  <si>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</si>
  <si>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</si>
  <si>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</si>
  <si>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</si>
  <si>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</si>
  <si>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</si>
  <si>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</si>
  <si>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</si>
  <si>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</si>
  <si>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</si>
  <si>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</si>
  <si>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</si>
  <si>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</si>
  <si>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</si>
  <si>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</si>
  <si>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</si>
  <si>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</si>
  <si>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</si>
  <si>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</si>
  <si>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</si>
  <si>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</si>
  <si>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</si>
  <si>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</si>
  <si>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</si>
  <si>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</si>
  <si>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</si>
  <si>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</si>
  <si>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</si>
  <si>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</si>
  <si>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</si>
  <si>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</si>
  <si>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</si>
  <si>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</si>
  <si>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</si>
  <si>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</si>
  <si>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</si>
  <si>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</si>
  <si>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</si>
  <si>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</si>
  <si>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</si>
  <si>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</si>
  <si>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</si>
  <si>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</si>
  <si>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</si>
  <si>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</si>
  <si>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</si>
  <si>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</si>
  <si>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</si>
  <si>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</si>
  <si>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</si>
  <si>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</si>
  <si>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</si>
  <si>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</si>
  <si>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</si>
  <si>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</si>
  <si>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</si>
  <si>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</si>
  <si>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</si>
  <si>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</si>
  <si>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</si>
  <si>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</si>
  <si>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</si>
  <si>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</si>
  <si>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</si>
  <si>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</si>
  <si>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</si>
  <si>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</si>
  <si>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</si>
  <si>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</si>
  <si>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</si>
  <si>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</si>
  <si>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</si>
  <si>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</si>
  <si>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</si>
  <si>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</si>
  <si>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</si>
  <si>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</si>
  <si>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</si>
  <si>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</si>
  <si>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</si>
  <si>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</si>
  <si>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</si>
  <si>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</si>
  <si>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</si>
  <si>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</si>
  <si>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</si>
  <si>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</si>
  <si>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</si>
  <si>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</si>
  <si>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</si>
  <si>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</si>
  <si>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</si>
  <si>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</si>
  <si>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</si>
  <si>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</si>
  <si>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</si>
  <si>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</si>
  <si>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</si>
  <si>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</si>
  <si>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</si>
  <si>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</si>
  <si>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</si>
  <si>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</si>
  <si>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</si>
  <si>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</si>
  <si>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</si>
  <si>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</si>
  <si>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</si>
  <si>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</si>
  <si>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</si>
  <si>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</si>
  <si>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</si>
  <si>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</si>
  <si>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</si>
  <si>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</si>
  <si>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</si>
  <si>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</si>
  <si>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</si>
  <si>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</si>
  <si>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</si>
  <si>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</si>
  <si>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</si>
  <si>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</si>
  <si>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</si>
  <si>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</si>
  <si>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</si>
  <si>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</si>
  <si>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</si>
  <si>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</si>
  <si>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</si>
  <si>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</si>
  <si>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</si>
  <si>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</si>
  <si>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</si>
  <si>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</si>
  <si>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</si>
  <si>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</si>
  <si>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</si>
  <si>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</si>
  <si>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</si>
  <si>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</si>
  <si>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</si>
  <si>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</si>
  <si>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</si>
  <si>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</si>
  <si>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</si>
  <si>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</si>
  <si>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</si>
  <si>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</si>
  <si>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</si>
  <si>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</si>
  <si>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</si>
  <si>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</si>
  <si>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</si>
  <si>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</si>
  <si>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</si>
  <si>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</si>
  <si>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</si>
  <si>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</si>
  <si>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</si>
  <si>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</si>
  <si>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</si>
  <si>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</si>
  <si>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</si>
  <si>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</si>
  <si>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</si>
  <si>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</si>
  <si>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</si>
  <si>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</si>
  <si>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</si>
  <si>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</si>
  <si>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</si>
  <si>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</si>
  <si>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</si>
  <si>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</si>
  <si>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</si>
  <si>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</si>
  <si>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</si>
  <si>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</si>
  <si>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</si>
  <si>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</si>
  <si>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</si>
  <si>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</si>
  <si>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</si>
  <si>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</si>
  <si>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</si>
  <si>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</si>
  <si>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</si>
  <si>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</si>
  <si>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</si>
  <si>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</si>
  <si>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</si>
  <si>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</si>
  <si>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</si>
  <si>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</si>
  <si>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</si>
  <si>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</si>
  <si>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</si>
  <si>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</si>
  <si>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</si>
  <si>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</si>
  <si>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</si>
  <si>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</si>
  <si>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</si>
  <si>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</si>
  <si>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</si>
  <si>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</si>
  <si>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</si>
  <si>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</si>
  <si>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</si>
  <si>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</si>
  <si>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</si>
  <si>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</si>
  <si>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</si>
  <si>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</si>
  <si>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</si>
  <si>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</si>
  <si>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</si>
  <si>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</si>
  <si>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</si>
  <si>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</si>
  <si>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</si>
  <si>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</si>
  <si>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</si>
  <si>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</si>
  <si>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</si>
  <si>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</si>
  <si>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</si>
  <si>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</si>
  <si>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</si>
  <si>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</si>
  <si>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</si>
  <si>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</si>
  <si>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</si>
  <si>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</si>
  <si>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</si>
  <si>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</si>
  <si>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</si>
  <si>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</si>
  <si>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</si>
  <si>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</si>
  <si>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</si>
  <si>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</si>
  <si>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</si>
  <si>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</si>
  <si>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</si>
  <si>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</si>
  <si>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</si>
  <si>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</si>
  <si>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</si>
  <si>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</si>
  <si>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</si>
  <si>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</si>
  <si>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</si>
  <si>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</si>
  <si>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</si>
  <si>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</si>
  <si>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</si>
  <si>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</si>
  <si>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</si>
  <si>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</si>
  <si>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</si>
  <si>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</si>
  <si>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</si>
  <si>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</si>
  <si>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</si>
  <si>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</si>
  <si>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</si>
  <si>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</si>
  <si>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</si>
  <si>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</si>
  <si>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</si>
  <si>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</si>
  <si>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</si>
  <si>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</si>
  <si>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</si>
  <si>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</si>
  <si>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</si>
  <si>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</si>
  <si>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</si>
  <si>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</si>
  <si>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</si>
  <si>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</si>
  <si>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</si>
  <si>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</si>
  <si>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</si>
  <si>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</si>
  <si>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</si>
  <si>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</si>
  <si>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</si>
  <si>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</si>
  <si>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</si>
  <si>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</si>
  <si>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</si>
  <si>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</si>
  <si>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</si>
  <si>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</si>
  <si>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</si>
  <si>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</si>
  <si>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</si>
  <si>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</si>
  <si>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</si>
  <si>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</si>
  <si>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</si>
  <si>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</si>
  <si>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</si>
  <si>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</si>
  <si>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</si>
  <si>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</si>
  <si>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</si>
  <si>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</si>
  <si>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</si>
  <si>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</si>
  <si>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</si>
  <si>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</si>
  <si>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</si>
  <si>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</si>
  <si>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</si>
  <si>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</si>
  <si>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</si>
  <si>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</si>
  <si>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</si>
  <si>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</si>
  <si>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</si>
  <si>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</si>
  <si>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</si>
  <si>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</si>
  <si>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</si>
  <si>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</si>
  <si>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</si>
  <si>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</si>
  <si>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</si>
  <si>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</si>
  <si>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</si>
  <si>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</si>
  <si>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</si>
  <si>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</si>
  <si>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</si>
  <si>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</si>
  <si>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</si>
  <si>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</si>
  <si>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</si>
  <si>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</si>
  <si>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</si>
  <si>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</si>
  <si>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</si>
  <si>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</si>
  <si>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</si>
  <si>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</si>
  <si>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</si>
  <si>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</si>
  <si>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</si>
  <si>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</si>
  <si>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</si>
  <si>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</si>
  <si>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</si>
  <si>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</si>
  <si>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</si>
  <si>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</si>
  <si>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</si>
  <si>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</si>
  <si>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</si>
  <si>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</si>
  <si>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</si>
  <si>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</si>
  <si>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</si>
  <si>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</si>
  <si>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</si>
  <si>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</si>
  <si>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</si>
  <si>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</si>
  <si>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</si>
  <si>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</si>
  <si>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</si>
  <si>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</si>
  <si>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</si>
  <si>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</si>
  <si>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</si>
  <si>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</si>
  <si>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</si>
  <si>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</si>
  <si>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</si>
  <si>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</si>
  <si>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</si>
  <si>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</si>
  <si>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</si>
  <si>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</si>
  <si>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</si>
  <si>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</si>
  <si>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</si>
  <si>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</si>
  <si>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</si>
  <si>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</si>
  <si>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</si>
  <si>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</si>
  <si>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</si>
  <si>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</si>
  <si>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</si>
  <si>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</si>
  <si>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</si>
  <si>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</si>
  <si>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</si>
  <si>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</si>
  <si>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</si>
  <si>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</si>
  <si>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</si>
  <si>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</si>
  <si>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</si>
  <si>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</si>
  <si>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</si>
  <si>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</si>
  <si>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</si>
  <si>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</si>
  <si>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</si>
  <si>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</si>
  <si>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</si>
  <si>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</si>
  <si>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</si>
  <si>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</si>
  <si>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</si>
  <si>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</si>
  <si>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</si>
  <si>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</si>
  <si>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</si>
  <si>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</si>
  <si>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</si>
  <si>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</si>
  <si>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</si>
  <si>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</si>
  <si>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</si>
  <si>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</si>
  <si>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</si>
  <si>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</si>
  <si>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</si>
  <si>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</si>
  <si>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</si>
  <si>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</si>
  <si>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</si>
  <si>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</si>
  <si>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</si>
  <si>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</si>
  <si>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</si>
  <si>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</si>
  <si>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</si>
  <si>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</si>
  <si>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</si>
  <si>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</si>
  <si>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</si>
  <si>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</si>
  <si>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</si>
  <si>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</si>
  <si>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</si>
  <si>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</si>
  <si>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</si>
  <si>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</si>
  <si>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</si>
  <si>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</si>
  <si>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</si>
  <si>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</si>
  <si>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</si>
  <si>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</si>
  <si>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</si>
  <si>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</si>
  <si>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</si>
  <si>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</si>
  <si>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</si>
  <si>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</si>
  <si>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</si>
  <si>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</si>
  <si>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</si>
  <si>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</si>
  <si>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</si>
  <si>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</si>
  <si>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</si>
  <si>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</si>
  <si>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</si>
  <si>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</si>
  <si>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</si>
  <si>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</si>
  <si>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</si>
  <si>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</si>
  <si>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</si>
  <si>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</si>
  <si>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</si>
  <si>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</si>
  <si>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</si>
  <si>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</si>
  <si>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</si>
  <si>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</si>
  <si>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</si>
  <si>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</si>
  <si>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</si>
  <si>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</si>
  <si>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</si>
  <si>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</si>
  <si>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</si>
  <si>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</si>
  <si>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</si>
  <si>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</si>
  <si>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</si>
  <si>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</si>
  <si>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</si>
  <si>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</si>
  <si>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</si>
  <si>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</si>
  <si>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</si>
  <si>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</si>
  <si>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</si>
  <si>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</si>
  <si>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</si>
  <si>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</si>
  <si>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</si>
  <si>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</si>
  <si>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</si>
  <si>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</si>
  <si>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</si>
  <si>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</si>
  <si>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</si>
  <si>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</si>
  <si>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</si>
  <si>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</si>
  <si>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</si>
  <si>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</si>
  <si>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</si>
  <si>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</si>
  <si>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</si>
  <si>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</si>
  <si>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</si>
  <si>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</si>
  <si>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</si>
  <si>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</si>
  <si>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</si>
  <si>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</si>
  <si>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</si>
  <si>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</si>
  <si>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</si>
  <si>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</si>
  <si>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</si>
  <si>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</si>
  <si>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</si>
  <si>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</si>
  <si>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</si>
  <si>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</si>
  <si>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</si>
  <si>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</si>
  <si>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</si>
  <si>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</si>
  <si>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</si>
  <si>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</si>
  <si>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</si>
  <si>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</si>
  <si>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</si>
  <si>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</si>
  <si>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</si>
  <si>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</si>
  <si>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</si>
  <si>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</si>
  <si>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</si>
  <si>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</si>
  <si>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</si>
  <si>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</si>
  <si>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</si>
  <si>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</si>
  <si>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</si>
  <si>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</si>
  <si>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</si>
  <si>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</si>
  <si>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</si>
  <si>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</si>
  <si>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</si>
  <si>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</si>
  <si>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</si>
  <si>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</si>
  <si>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</si>
  <si>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</si>
  <si>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</si>
  <si>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</si>
  <si>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</si>
  <si>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</si>
  <si>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</si>
  <si>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</si>
  <si>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</si>
  <si>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</si>
  <si>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</si>
  <si>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</si>
  <si>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</si>
  <si>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</si>
  <si>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</si>
  <si>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</si>
  <si>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</si>
  <si>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</si>
  <si>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</si>
  <si>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</si>
  <si>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</si>
  <si>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</si>
  <si>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</si>
  <si>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</si>
  <si>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</si>
  <si>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</si>
  <si>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</si>
  <si>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</si>
  <si>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</si>
  <si>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</si>
  <si>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</si>
  <si>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</si>
  <si>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</si>
  <si>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</si>
  <si>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</si>
  <si>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</si>
  <si>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</si>
  <si>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</si>
  <si>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</si>
  <si>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</si>
  <si>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</si>
  <si>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</si>
  <si>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</si>
  <si>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</si>
  <si>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</si>
  <si>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</si>
  <si>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</si>
  <si>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</si>
  <si>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</si>
  <si>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</si>
  <si>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</si>
  <si>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</si>
  <si>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</si>
  <si>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</si>
  <si>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</si>
  <si>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</si>
  <si>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</si>
  <si>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</si>
  <si>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</si>
  <si>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</si>
  <si>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</si>
  <si>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</si>
  <si>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</si>
  <si>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</si>
  <si>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</si>
  <si>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</si>
  <si>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</si>
  <si>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</si>
  <si>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</si>
  <si>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</si>
  <si>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</si>
  <si>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</si>
  <si>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</si>
  <si>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</si>
  <si>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</si>
  <si>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</si>
  <si>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</si>
  <si>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</si>
  <si>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</si>
  <si>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</si>
  <si>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</si>
  <si>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</si>
  <si>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</si>
  <si>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</si>
  <si>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</si>
  <si>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</si>
  <si>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</si>
  <si>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</si>
  <si>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</si>
  <si>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</si>
  <si>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</si>
  <si>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</si>
  <si>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</si>
  <si>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</si>
  <si>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</si>
  <si>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</si>
  <si>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</si>
  <si>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</si>
  <si>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</si>
  <si>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</si>
  <si>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</si>
  <si>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</si>
  <si>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</si>
  <si>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</si>
  <si>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</si>
  <si>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</si>
  <si>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</si>
  <si>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</si>
  <si>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</si>
  <si>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</si>
  <si>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</si>
  <si>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</si>
  <si>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</si>
  <si>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</si>
  <si>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</si>
  <si>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</si>
  <si>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</si>
  <si>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</si>
  <si>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</si>
  <si>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</si>
  <si>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</si>
  <si>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</si>
  <si>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</si>
  <si>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</si>
  <si>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</si>
  <si>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</si>
  <si>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</si>
  <si>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</si>
  <si>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</si>
  <si>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</si>
  <si>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</si>
  <si>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</si>
  <si>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</si>
  <si>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</si>
  <si>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</si>
  <si>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</si>
  <si>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</si>
  <si>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</si>
  <si>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</si>
  <si>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</si>
  <si>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</si>
  <si>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</si>
  <si>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</si>
  <si>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</si>
  <si>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</si>
  <si>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</si>
  <si>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</si>
  <si>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</si>
  <si>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</si>
  <si>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</si>
  <si>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</si>
  <si>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</si>
  <si>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</si>
  <si>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</si>
  <si>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</si>
  <si>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</si>
  <si>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</si>
  <si>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</si>
  <si>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</si>
  <si>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</si>
  <si>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</si>
  <si>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</si>
  <si>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</si>
  <si>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</si>
  <si>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</si>
  <si>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</si>
  <si>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</si>
  <si>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</si>
  <si>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</si>
  <si>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</si>
  <si>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</si>
  <si>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</si>
  <si>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</si>
  <si>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</si>
  <si>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</si>
  <si>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</si>
  <si>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</si>
  <si>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</si>
  <si>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</si>
  <si>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</si>
  <si>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</si>
  <si>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</si>
  <si>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</si>
  <si>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</si>
  <si>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</si>
  <si>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</si>
  <si>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</si>
  <si>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</si>
  <si>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</si>
  <si>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</si>
  <si>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</si>
  <si>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</si>
  <si>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</si>
  <si>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</si>
  <si>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</si>
  <si>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</si>
  <si>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</si>
  <si>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</si>
  <si>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</si>
  <si>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</si>
  <si>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</si>
  <si>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</si>
  <si>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</si>
  <si>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</si>
  <si>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</si>
  <si>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</si>
  <si>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</si>
  <si>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</si>
  <si>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</si>
  <si>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</si>
  <si>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</si>
  <si>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</si>
  <si>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</si>
  <si>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</si>
  <si>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</si>
  <si>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</si>
  <si>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</si>
  <si>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</si>
  <si>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</si>
  <si>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</si>
  <si>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</si>
  <si>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</si>
  <si>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</si>
  <si>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</si>
  <si>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</si>
  <si>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</si>
  <si>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</si>
  <si>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</si>
  <si>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</si>
  <si>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</si>
  <si>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</si>
  <si>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</si>
  <si>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</si>
  <si>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</si>
  <si>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</si>
  <si>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</si>
  <si>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</si>
  <si>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</si>
  <si>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</si>
  <si>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</si>
  <si>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</si>
  <si>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</si>
  <si>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</si>
  <si>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</si>
  <si>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</si>
  <si>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</si>
  <si>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</si>
  <si>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</si>
  <si>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</si>
  <si>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</si>
  <si>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</si>
  <si>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</si>
  <si>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</si>
  <si>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</si>
  <si>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</si>
  <si>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</si>
  <si>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</si>
  <si>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</si>
  <si>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</si>
  <si>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</si>
  <si>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</si>
  <si>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</si>
  <si>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</si>
  <si>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</si>
  <si>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</si>
  <si>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</si>
  <si>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</si>
  <si>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</si>
  <si>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</si>
  <si>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</si>
  <si>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</si>
  <si>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</si>
  <si>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</si>
  <si>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</si>
  <si>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</si>
  <si>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</si>
  <si>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</si>
  <si>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</si>
  <si>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</si>
  <si>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</si>
  <si>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</si>
  <si>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</si>
  <si>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</si>
  <si>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</si>
  <si>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</si>
  <si>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</si>
  <si>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</si>
  <si>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</si>
  <si>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</si>
  <si>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</si>
  <si>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</si>
  <si>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</si>
  <si>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</si>
  <si>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</si>
  <si>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</si>
  <si>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</si>
  <si>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</si>
  <si>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</si>
  <si>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</si>
  <si>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</si>
  <si>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</si>
  <si>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</si>
  <si>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</si>
  <si>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</si>
  <si>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</si>
  <si>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</si>
  <si>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</si>
  <si>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</si>
  <si>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</si>
  <si>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</si>
  <si>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</si>
  <si>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</si>
  <si>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</si>
  <si>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</si>
  <si>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</si>
  <si>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</si>
  <si>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</si>
  <si>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</si>
  <si>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</si>
  <si>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</si>
  <si>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</si>
  <si>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</si>
  <si>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</si>
  <si>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</si>
  <si>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</si>
  <si>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</si>
  <si>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</si>
  <si>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</si>
  <si>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</si>
  <si>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</si>
  <si>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</si>
  <si>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</si>
  <si>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</si>
  <si>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</si>
  <si>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</si>
  <si>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</si>
  <si>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</si>
  <si>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</si>
  <si>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</si>
  <si>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</si>
  <si>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</si>
  <si>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</si>
  <si>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</si>
  <si>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</si>
  <si>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</si>
  <si>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</si>
  <si>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</si>
  <si>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</si>
  <si>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</si>
  <si>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</si>
  <si>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</si>
  <si>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</si>
  <si>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</si>
  <si>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</si>
  <si>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</si>
  <si>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</si>
  <si>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</si>
  <si>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</si>
  <si>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</si>
  <si>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</si>
  <si>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</si>
  <si>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</si>
  <si>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</si>
  <si>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</si>
  <si>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</si>
  <si>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</si>
  <si>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</si>
  <si>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</si>
  <si>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</si>
  <si>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</si>
  <si>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</si>
  <si>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</si>
  <si>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</si>
  <si>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</si>
  <si>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</si>
  <si>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</si>
  <si>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</si>
  <si>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</si>
  <si>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</si>
  <si>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</si>
  <si>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</si>
  <si>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</si>
  <si>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</si>
  <si>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</si>
  <si>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</si>
  <si>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</si>
  <si>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</si>
  <si>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</si>
  <si>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</si>
  <si>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</si>
  <si>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</si>
  <si>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</si>
  <si>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</si>
  <si>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</si>
  <si>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</si>
  <si>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</si>
  <si>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</si>
  <si>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</si>
  <si>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</si>
  <si>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</si>
  <si>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</si>
  <si>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</si>
  <si>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</si>
  <si>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</si>
  <si>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</si>
  <si>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</si>
  <si>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</si>
  <si>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</si>
  <si>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</si>
  <si>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</si>
  <si>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</si>
  <si>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</si>
  <si>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</si>
  <si>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</si>
  <si>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</si>
  <si>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</si>
  <si>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</si>
  <si>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</si>
  <si>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</si>
  <si>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</si>
  <si>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</si>
  <si>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</si>
  <si>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</si>
  <si>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</si>
  <si>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</si>
  <si>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</si>
  <si>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</si>
  <si>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</si>
  <si>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</si>
  <si>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</si>
  <si>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</si>
  <si>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</si>
  <si>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</si>
  <si>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</si>
  <si>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</si>
  <si>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</si>
  <si>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</si>
  <si>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</si>
  <si>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</si>
  <si>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</si>
  <si>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</si>
  <si>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</si>
  <si>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</si>
  <si>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</si>
  <si>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</si>
  <si>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</si>
  <si>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</si>
  <si>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</si>
  <si>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</si>
  <si>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</si>
  <si>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</si>
  <si>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</si>
  <si>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</si>
  <si>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</si>
  <si>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</si>
  <si>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</si>
  <si>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</si>
  <si>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</si>
  <si>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</si>
  <si>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</si>
  <si>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</si>
  <si>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</si>
  <si>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</si>
  <si>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</si>
  <si>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</si>
  <si>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</si>
  <si>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</si>
  <si>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</si>
  <si>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</si>
  <si>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</si>
  <si>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</si>
  <si>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</si>
  <si>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</si>
  <si>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</si>
  <si>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</si>
  <si>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</si>
  <si>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</si>
  <si>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</si>
  <si>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</si>
  <si>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</si>
  <si>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</si>
  <si>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</si>
  <si>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</si>
  <si>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</si>
  <si>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</si>
  <si>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</si>
  <si>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</si>
  <si>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</si>
  <si>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</si>
  <si>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</si>
  <si>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</si>
  <si>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</si>
  <si>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</si>
  <si>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</si>
  <si>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</si>
  <si>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</si>
  <si>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</si>
  <si>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</si>
  <si>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</si>
  <si>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</si>
  <si>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</si>
  <si>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</si>
  <si>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</si>
  <si>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</si>
  <si>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</si>
  <si>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</si>
  <si>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</si>
  <si>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</si>
  <si>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</si>
  <si>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</si>
  <si>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</si>
  <si>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</si>
  <si>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</si>
  <si>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</si>
  <si>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</si>
  <si>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</si>
  <si>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</si>
  <si>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</si>
  <si>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</si>
  <si>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</si>
  <si>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</si>
  <si>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</si>
  <si>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</si>
  <si>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</si>
  <si>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</si>
  <si>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</si>
  <si>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</si>
  <si>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</si>
  <si>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</si>
  <si>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</si>
  <si>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</si>
  <si>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</si>
  <si>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</si>
  <si>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</si>
  <si>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</si>
  <si>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</si>
  <si>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</si>
  <si>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</si>
  <si>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</si>
  <si>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</si>
  <si>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</si>
  <si>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</si>
  <si>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</si>
  <si>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</si>
  <si>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</si>
  <si>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</si>
  <si>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</si>
  <si>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</si>
  <si>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</si>
  <si>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</si>
  <si>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</si>
  <si>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</si>
  <si>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</si>
  <si>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</si>
  <si>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</si>
  <si>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</si>
  <si>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</si>
  <si>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</si>
  <si>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</si>
  <si>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</si>
  <si>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</si>
  <si>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</si>
  <si>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</si>
  <si>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</si>
  <si>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</si>
  <si>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</si>
  <si>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</si>
  <si>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</si>
  <si>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</si>
  <si>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</si>
  <si>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</si>
  <si>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</si>
  <si>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</si>
  <si>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</si>
  <si>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</si>
  <si>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</si>
  <si>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</si>
  <si>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</si>
  <si>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</si>
  <si>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</si>
  <si>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</si>
  <si>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</si>
  <si>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</si>
  <si>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</si>
  <si>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</si>
  <si>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</si>
  <si>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</si>
  <si>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</si>
  <si>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</si>
  <si>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</si>
  <si>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</si>
  <si>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</si>
  <si>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</si>
  <si>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</si>
  <si>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</si>
  <si>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</si>
  <si>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</si>
  <si>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</si>
  <si>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</si>
  <si>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</si>
  <si>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</si>
  <si>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</si>
  <si>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</si>
  <si>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</si>
  <si>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</si>
  <si>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</si>
  <si>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</si>
  <si>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</si>
  <si>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</si>
  <si>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</si>
  <si>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</si>
  <si>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</si>
  <si>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</si>
  <si>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</si>
  <si>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</si>
  <si>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</si>
  <si>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</si>
  <si>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</si>
  <si>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</si>
  <si>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</si>
  <si>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</si>
  <si>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</si>
  <si>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</si>
  <si>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</si>
  <si>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</si>
  <si>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</si>
  <si>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</si>
  <si>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</si>
  <si>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</si>
  <si>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</si>
  <si>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</si>
  <si>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</si>
  <si>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</si>
  <si>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</si>
  <si>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</si>
  <si>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</si>
  <si>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</si>
  <si>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</si>
  <si>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</si>
  <si>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</si>
  <si>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</si>
  <si>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</si>
  <si>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</si>
  <si>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</si>
  <si>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</si>
  <si>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</si>
  <si>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</si>
  <si>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</si>
  <si>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</si>
  <si>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</si>
  <si>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</si>
  <si>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</si>
  <si>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</si>
  <si>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</si>
  <si>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</si>
  <si>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</si>
  <si>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</si>
  <si>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</si>
  <si>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</si>
  <si>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</si>
  <si>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</si>
  <si>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</si>
  <si>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</si>
  <si>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</si>
  <si>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</si>
  <si>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</si>
  <si>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</si>
  <si>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</si>
  <si>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</si>
  <si>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</si>
  <si>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</si>
  <si>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</si>
  <si>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</si>
  <si>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</si>
  <si>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</si>
  <si>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</si>
  <si>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</si>
  <si>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</si>
  <si>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</si>
  <si>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</si>
  <si>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</si>
  <si>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</si>
  <si>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</si>
  <si>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</si>
  <si>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</si>
  <si>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</si>
  <si>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</si>
  <si>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</si>
  <si>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</si>
  <si>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</si>
  <si>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</si>
  <si>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</si>
  <si>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</si>
  <si>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</si>
  <si>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</si>
  <si>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</si>
  <si>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</si>
  <si>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</si>
  <si>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</si>
  <si>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</si>
  <si>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</si>
  <si>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</si>
  <si>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</si>
  <si>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</si>
  <si>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</si>
  <si>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</si>
  <si>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</si>
  <si>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</si>
  <si>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</si>
  <si>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</si>
  <si>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</si>
  <si>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</si>
  <si>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</si>
  <si>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</si>
  <si>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</si>
  <si>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</si>
  <si>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</si>
  <si>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</si>
  <si>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</si>
  <si>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</si>
  <si>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</si>
  <si>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</si>
  <si>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</si>
  <si>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</si>
  <si>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</si>
  <si>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</si>
  <si>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</si>
  <si>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</si>
  <si>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</si>
  <si>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</si>
  <si>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</si>
  <si>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</si>
  <si>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</si>
  <si>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</si>
  <si>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</si>
  <si>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</si>
  <si>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</si>
  <si>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</si>
  <si>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</si>
  <si>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</si>
  <si>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</si>
  <si>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</si>
  <si>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</si>
  <si>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</si>
  <si>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</si>
  <si>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</si>
  <si>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</si>
  <si>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</si>
  <si>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</si>
  <si>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</si>
  <si>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</si>
  <si>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</si>
  <si>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</si>
  <si>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</si>
  <si>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</si>
  <si>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</si>
  <si>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</si>
  <si>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</si>
  <si>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</si>
  <si>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</si>
  <si>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</si>
  <si>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</si>
  <si>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</si>
  <si>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</si>
  <si>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</si>
  <si>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</si>
  <si>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</si>
  <si>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</si>
  <si>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</si>
  <si>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</si>
  <si>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</si>
  <si>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</si>
  <si>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</si>
  <si>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</si>
  <si>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</si>
  <si>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</si>
  <si>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</si>
  <si>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</si>
  <si>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</si>
  <si>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</si>
  <si>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</si>
  <si>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</si>
  <si>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</si>
  <si>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</si>
  <si>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</si>
  <si>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</si>
  <si>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</si>
  <si>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</si>
  <si>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</si>
  <si>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</si>
  <si>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</si>
  <si>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</si>
  <si>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</si>
  <si>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</si>
  <si>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</si>
  <si>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</si>
  <si>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</si>
  <si>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</si>
  <si>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</si>
  <si>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</si>
  <si>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</si>
  <si>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</si>
  <si>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</si>
  <si>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</si>
  <si>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</si>
  <si>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</si>
  <si>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</si>
  <si>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</si>
  <si>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</si>
  <si>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</si>
  <si>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</si>
  <si>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</si>
  <si>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</si>
  <si>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</si>
  <si>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</si>
  <si>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</si>
  <si>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</si>
  <si>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</si>
  <si>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</si>
  <si>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</si>
  <si>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</si>
  <si>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</si>
  <si>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</si>
  <si>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</si>
  <si>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</si>
  <si>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</si>
  <si>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</si>
  <si>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</si>
  <si>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</si>
  <si>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</si>
  <si>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</si>
  <si>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</si>
  <si>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</si>
  <si>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</si>
  <si>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</si>
  <si>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</si>
  <si>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</si>
  <si>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</si>
  <si>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</si>
  <si>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</si>
  <si>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</si>
  <si>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</si>
  <si>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</si>
  <si>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</si>
  <si>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</si>
  <si>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</si>
  <si>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</si>
  <si>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</si>
  <si>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</si>
  <si>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</si>
  <si>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</si>
  <si>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</si>
  <si>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</si>
  <si>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</si>
  <si>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</si>
  <si>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</si>
  <si>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</si>
  <si>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</si>
  <si>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</si>
  <si>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</si>
  <si>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</si>
  <si>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</si>
  <si>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</si>
  <si>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</si>
  <si>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</si>
  <si>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</si>
  <si>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</si>
  <si>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</si>
  <si>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</si>
  <si>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</si>
  <si>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</si>
  <si>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</si>
  <si>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</si>
  <si>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</si>
  <si>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</si>
  <si>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</si>
  <si>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</si>
  <si>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</si>
  <si>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</si>
  <si>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</si>
  <si>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</si>
  <si>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</si>
  <si>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</si>
  <si>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</si>
  <si>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</si>
  <si>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</si>
  <si>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</si>
  <si>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</si>
  <si>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</si>
  <si>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</si>
  <si>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</si>
  <si>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</si>
  <si>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</si>
  <si>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</si>
  <si>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</si>
  <si>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</si>
  <si>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</si>
  <si>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</si>
  <si>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</si>
  <si>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</si>
  <si>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</si>
  <si>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</si>
  <si>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</si>
  <si>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</si>
  <si>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</si>
  <si>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</si>
  <si>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</si>
  <si>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</si>
  <si>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</si>
  <si>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</si>
  <si>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</si>
  <si>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</si>
  <si>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</si>
  <si>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</si>
  <si>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</si>
  <si>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</si>
  <si>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</si>
  <si>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</si>
  <si>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</si>
  <si>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</si>
  <si>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</si>
  <si>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</si>
  <si>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</si>
  <si>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</si>
  <si>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</si>
  <si>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</si>
  <si>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</si>
  <si>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</si>
  <si>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</si>
  <si>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</si>
  <si>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</si>
  <si>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</si>
  <si>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</si>
  <si>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</si>
  <si>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</si>
  <si>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</si>
  <si>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</si>
  <si>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</si>
  <si>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</si>
  <si>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</si>
  <si>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</si>
  <si>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</si>
  <si>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</si>
  <si>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</si>
  <si>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</si>
  <si>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</si>
  <si>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</si>
  <si>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</si>
  <si>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</si>
  <si>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</si>
  <si>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</si>
  <si>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</si>
  <si>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</si>
  <si>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</si>
  <si>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</si>
  <si>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</si>
  <si>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</si>
  <si>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</si>
  <si>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</si>
  <si>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</si>
  <si>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</si>
  <si>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</si>
  <si>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</si>
  <si>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</si>
  <si>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</si>
  <si>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</si>
  <si>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</si>
  <si>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</si>
  <si>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</si>
  <si>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</si>
  <si>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</si>
  <si>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</si>
  <si>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</si>
  <si>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</si>
  <si>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</si>
  <si>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</si>
  <si>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</si>
  <si>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</si>
  <si>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</si>
  <si>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</si>
  <si>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</si>
  <si>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</si>
  <si>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</si>
  <si>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</si>
  <si>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</si>
  <si>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</si>
  <si>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</si>
  <si>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</si>
  <si>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</si>
  <si>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</si>
  <si>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</si>
  <si>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</si>
  <si>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</si>
  <si>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</si>
  <si>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</si>
  <si>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</si>
  <si>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</si>
  <si>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</si>
  <si>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</si>
  <si>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</si>
  <si>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</si>
  <si>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</si>
  <si>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</si>
  <si>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</si>
  <si>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</si>
  <si>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</si>
  <si>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</si>
  <si>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</si>
  <si>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</si>
  <si>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</si>
  <si>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</si>
  <si>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</si>
  <si>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</si>
  <si>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</si>
  <si>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</si>
  <si>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</si>
  <si>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</si>
  <si>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</si>
  <si>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</si>
  <si>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</si>
  <si>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</si>
  <si>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</si>
  <si>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</si>
  <si>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</si>
  <si>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</si>
  <si>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</si>
  <si>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</si>
  <si>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</si>
  <si>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</si>
  <si>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</si>
  <si>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</si>
  <si>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</si>
  <si>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</si>
  <si>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</si>
  <si>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</si>
  <si>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</si>
  <si>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</si>
  <si>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</si>
  <si>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</si>
  <si>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</si>
  <si>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</si>
  <si>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</si>
  <si>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</si>
  <si>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</si>
  <si>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</si>
  <si>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</si>
  <si>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</si>
  <si>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</si>
  <si>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</si>
  <si>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</si>
  <si>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</si>
  <si>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</si>
  <si>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</si>
  <si>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</si>
  <si>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</si>
  <si>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</si>
  <si>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</si>
  <si>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</si>
  <si>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</si>
  <si>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</si>
  <si>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</si>
  <si>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</si>
  <si>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</si>
  <si>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</si>
  <si>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</si>
  <si>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</si>
  <si>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</si>
  <si>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</si>
  <si>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</si>
  <si>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</si>
  <si>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</si>
  <si>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</si>
  <si>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</si>
  <si>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</si>
  <si>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</si>
  <si>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</si>
  <si>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</si>
  <si>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</si>
  <si>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</si>
  <si>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</si>
  <si>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</si>
  <si>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</si>
  <si>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</si>
  <si>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</si>
  <si>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</si>
  <si>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</si>
  <si>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</si>
  <si>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</si>
  <si>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</si>
  <si>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</si>
  <si>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</si>
  <si>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</si>
  <si>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</si>
  <si>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</si>
  <si>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</si>
  <si>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</si>
  <si>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</si>
  <si>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</si>
  <si>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</si>
  <si>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</si>
  <si>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</si>
  <si>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</si>
  <si>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</si>
  <si>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</si>
  <si>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</si>
  <si>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</si>
  <si>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</si>
  <si>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</si>
  <si>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</si>
  <si>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</si>
  <si>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</si>
  <si>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</si>
  <si>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</si>
  <si>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</si>
  <si>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</si>
  <si>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</si>
  <si>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</si>
  <si>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</si>
  <si>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</si>
  <si>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</si>
  <si>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</si>
  <si>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</si>
  <si>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</si>
  <si>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</si>
  <si>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</si>
  <si>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</si>
  <si>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</si>
  <si>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</si>
  <si>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</si>
  <si>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</si>
  <si>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</si>
  <si>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</si>
  <si>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</si>
  <si>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</si>
  <si>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</si>
  <si>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</si>
  <si>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</si>
  <si>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</si>
  <si>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</si>
  <si>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</si>
  <si>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</si>
  <si>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</si>
  <si>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</si>
  <si>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</si>
  <si>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</si>
  <si>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</si>
  <si>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</si>
  <si>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</si>
  <si>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</si>
  <si>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</si>
  <si>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</si>
  <si>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</si>
  <si>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</si>
  <si>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</si>
  <si>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</si>
  <si>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</si>
  <si>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</si>
  <si>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</si>
  <si>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</si>
  <si>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</si>
  <si>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</si>
  <si>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</si>
  <si>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</si>
  <si>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</si>
  <si>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</si>
  <si>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</si>
  <si>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</si>
  <si>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</si>
  <si>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</si>
  <si>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</si>
  <si>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</si>
  <si>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</si>
  <si>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</si>
  <si>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</si>
  <si>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</si>
  <si>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</si>
  <si>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</si>
  <si>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</si>
  <si>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</si>
  <si>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</si>
  <si>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</si>
  <si>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</si>
  <si>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</si>
  <si>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</si>
  <si>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</si>
  <si>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</si>
  <si>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</si>
  <si>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</si>
  <si>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</si>
  <si>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</si>
  <si>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</si>
  <si>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</si>
  <si>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</si>
  <si>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</si>
  <si>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</si>
  <si>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</si>
  <si>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</si>
  <si>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</si>
  <si>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</si>
  <si>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</si>
  <si>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</si>
  <si>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</si>
  <si>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</si>
  <si>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</si>
  <si>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</si>
  <si>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</si>
  <si>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</si>
  <si>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</si>
  <si>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</si>
  <si>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</si>
  <si>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</si>
  <si>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</si>
  <si>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</si>
  <si>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</si>
  <si>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</si>
  <si>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</si>
  <si>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</si>
  <si>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</si>
  <si>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</si>
  <si>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</si>
  <si>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</si>
  <si>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</si>
  <si>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</si>
  <si>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</si>
  <si>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</si>
  <si>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</si>
  <si>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</si>
  <si>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</si>
  <si>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</si>
  <si>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</si>
  <si>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</si>
  <si>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</si>
  <si>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</si>
  <si>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</si>
  <si>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</si>
  <si>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</si>
  <si>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</si>
  <si>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</si>
  <si>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</si>
  <si>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</si>
  <si>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</si>
  <si>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</si>
  <si>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</si>
  <si>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</si>
  <si>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</si>
  <si>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</si>
  <si>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</si>
  <si>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</si>
  <si>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</si>
  <si>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</si>
  <si>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</si>
  <si>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</si>
  <si>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</si>
  <si>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</si>
  <si>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</si>
  <si>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</si>
  <si>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</si>
  <si>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</si>
  <si>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</si>
  <si>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</si>
  <si>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</si>
  <si>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</si>
  <si>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</si>
  <si>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</si>
  <si>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</si>
  <si>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</si>
  <si>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</si>
  <si>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</si>
  <si>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</si>
  <si>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</si>
  <si>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</si>
  <si>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</si>
  <si>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</si>
  <si>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</si>
  <si>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</si>
  <si>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</si>
  <si>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</si>
  <si>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</si>
  <si>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</si>
  <si>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</si>
  <si>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</si>
  <si>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</si>
  <si>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</si>
  <si>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</si>
  <si>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</si>
  <si>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</si>
  <si>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</si>
  <si>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</si>
  <si>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</si>
  <si>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</si>
  <si>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</si>
  <si>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</si>
  <si>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</si>
  <si>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</si>
  <si>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</si>
  <si>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</si>
  <si>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</si>
  <si>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</si>
  <si>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</si>
  <si>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</si>
  <si>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</si>
  <si>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</si>
  <si>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</si>
  <si>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</si>
  <si>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</si>
  <si>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</si>
  <si>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</si>
  <si>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</si>
  <si>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</si>
  <si>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</si>
  <si>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</si>
  <si>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</si>
  <si>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</si>
  <si>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</si>
  <si>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</si>
  <si>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</si>
  <si>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</si>
  <si>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</si>
  <si>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</si>
  <si>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</si>
  <si>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</si>
  <si>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</si>
  <si>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</si>
  <si>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</si>
  <si>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</si>
  <si>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</si>
  <si>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</si>
  <si>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</si>
  <si>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</si>
  <si>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</si>
  <si>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</si>
  <si>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</si>
  <si>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</si>
  <si>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</si>
  <si>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</si>
  <si>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</si>
  <si>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</si>
  <si>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</si>
  <si>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</si>
  <si>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</si>
  <si>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</si>
  <si>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</si>
  <si>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</si>
  <si>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</si>
  <si>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</si>
  <si>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</si>
  <si>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</si>
  <si>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</si>
  <si>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</si>
  <si>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</si>
  <si>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</si>
  <si>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</si>
  <si>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</si>
  <si>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</si>
  <si>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</si>
  <si>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</si>
  <si>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</si>
  <si>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</si>
  <si>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</si>
  <si>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</si>
  <si>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</si>
  <si>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</si>
  <si>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</si>
  <si>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</si>
  <si>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</si>
  <si>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</si>
  <si>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</si>
  <si>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</si>
  <si>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</si>
  <si>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</si>
  <si>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</si>
  <si>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</si>
  <si>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</si>
  <si>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</si>
  <si>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</si>
  <si>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</si>
  <si>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</si>
  <si>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</si>
  <si>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</si>
  <si>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</si>
  <si>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</si>
  <si>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</si>
  <si>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</si>
  <si>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</si>
  <si>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</si>
  <si>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</si>
  <si>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</si>
  <si>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</si>
  <si>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</si>
  <si>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</si>
  <si>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</si>
  <si>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</si>
  <si>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</si>
  <si>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</si>
  <si>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</si>
  <si>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</si>
  <si>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</si>
  <si>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</si>
  <si>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</si>
  <si>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</si>
  <si>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</si>
  <si>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</si>
  <si>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</si>
  <si>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</si>
  <si>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</si>
  <si>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</si>
  <si>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</si>
  <si>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</si>
  <si>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</si>
  <si>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</si>
  <si>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</si>
  <si>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</si>
  <si>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</si>
  <si>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</si>
  <si>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</si>
  <si>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</si>
  <si>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</si>
  <si>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</si>
  <si>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</si>
  <si>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</si>
  <si>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</si>
  <si>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</si>
  <si>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</si>
  <si>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</si>
  <si>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</si>
  <si>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</si>
  <si>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</si>
  <si>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</si>
  <si>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</si>
  <si>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</si>
  <si>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</si>
  <si>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</si>
  <si>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</si>
  <si>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</si>
  <si>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</si>
  <si>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</si>
  <si>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</si>
  <si>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</si>
  <si>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</si>
  <si>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</si>
  <si>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</si>
  <si>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</si>
  <si>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</si>
  <si>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</si>
  <si>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</si>
  <si>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</si>
  <si>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</si>
  <si>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</si>
  <si>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</si>
  <si>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</si>
  <si>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</si>
  <si>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</si>
  <si>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</si>
  <si>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</si>
  <si>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</si>
  <si>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</si>
  <si>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</si>
  <si>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</si>
  <si>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</si>
  <si>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</si>
  <si>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</si>
  <si>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</si>
  <si>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</si>
  <si>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</si>
  <si>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</si>
  <si>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</si>
  <si>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</si>
  <si>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</si>
  <si>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</si>
  <si>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</si>
  <si>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</si>
  <si>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</si>
  <si>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</si>
  <si>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</si>
  <si>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</si>
  <si>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</si>
  <si>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</si>
  <si>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</si>
  <si>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</si>
  <si>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</si>
  <si>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</si>
  <si>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</si>
  <si>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</si>
  <si>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</si>
  <si>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</si>
  <si>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</si>
  <si>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</si>
  <si>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</si>
  <si>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</si>
  <si>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</si>
  <si>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</si>
  <si>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</si>
  <si>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</si>
  <si>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</si>
  <si>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</si>
  <si>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</si>
  <si>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</si>
  <si>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</si>
  <si>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</si>
  <si>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</si>
  <si>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</si>
  <si>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</si>
  <si>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</si>
  <si>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</si>
  <si>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</si>
  <si>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</si>
  <si>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</si>
  <si>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</si>
  <si>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</si>
  <si>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</si>
  <si>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</si>
  <si>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</si>
  <si>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</si>
  <si>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</si>
  <si>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</si>
  <si>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</si>
  <si>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</si>
  <si>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</si>
  <si>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</si>
  <si>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</si>
  <si>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</si>
  <si>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</si>
  <si>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</si>
  <si>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</si>
  <si>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</si>
  <si>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</si>
  <si>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</si>
  <si>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</si>
  <si>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</si>
  <si>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</si>
  <si>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</si>
  <si>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</si>
  <si>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</si>
  <si>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</si>
  <si>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</si>
  <si>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</si>
  <si>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</si>
  <si>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</si>
  <si>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</si>
  <si>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</si>
  <si>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</si>
  <si>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</si>
  <si>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</si>
  <si>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</si>
  <si>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</si>
  <si>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</si>
  <si>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</si>
  <si>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</si>
  <si>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</si>
  <si>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</si>
  <si>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</si>
  <si>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</si>
  <si>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</si>
  <si>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</si>
  <si>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</si>
  <si>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</si>
  <si>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</si>
  <si>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</si>
  <si>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</si>
  <si>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</si>
  <si>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</si>
  <si>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</si>
  <si>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</si>
  <si>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</si>
  <si>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</si>
  <si>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</si>
  <si>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</si>
  <si>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</si>
  <si>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</si>
  <si>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</si>
  <si>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</si>
  <si>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</si>
  <si>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</si>
  <si>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</si>
  <si>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</si>
  <si>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</si>
  <si>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</si>
  <si>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</si>
  <si>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</si>
  <si>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</si>
  <si>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</si>
  <si>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</si>
  <si>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</si>
  <si>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</si>
  <si>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</si>
  <si>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</si>
  <si>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</si>
  <si>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</si>
  <si>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</si>
  <si>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</si>
  <si>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</si>
  <si>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</si>
  <si>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</si>
  <si>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</si>
  <si>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</si>
  <si>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</si>
  <si>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</si>
  <si>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</si>
  <si>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</si>
  <si>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</si>
  <si>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</si>
  <si>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</si>
  <si>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</si>
  <si>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</si>
  <si>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</si>
  <si>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</si>
  <si>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</si>
  <si>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</si>
  <si>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</si>
  <si>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</si>
  <si>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</si>
  <si>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</si>
  <si>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</si>
  <si>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</si>
  <si>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</si>
  <si>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</si>
  <si>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</si>
  <si>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</si>
  <si>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</si>
  <si>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</si>
  <si>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</si>
  <si>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</si>
  <si>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</si>
  <si>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</si>
  <si>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</si>
  <si>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</si>
  <si>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</si>
  <si>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</si>
  <si>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</si>
  <si>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</si>
  <si>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</si>
  <si>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</si>
  <si>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</si>
  <si>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</si>
  <si>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</si>
  <si>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</si>
  <si>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</si>
  <si>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</si>
  <si>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</si>
  <si>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</si>
  <si>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</si>
  <si>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</si>
  <si>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</si>
  <si>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</si>
  <si>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</si>
  <si>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</si>
  <si>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</si>
  <si>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</si>
  <si>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</si>
  <si>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</si>
  <si>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</si>
  <si>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</si>
  <si>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</si>
  <si>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</si>
  <si>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</si>
  <si>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</si>
  <si>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</si>
  <si>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</si>
  <si>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</si>
  <si>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</si>
  <si>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</si>
  <si>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</si>
  <si>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</si>
  <si>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</si>
  <si>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</si>
  <si>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</si>
  <si>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</si>
  <si>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</si>
  <si>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</si>
  <si>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</si>
  <si>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</si>
  <si>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</si>
  <si>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</si>
  <si>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</si>
  <si>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</si>
  <si>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</si>
  <si>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</si>
  <si>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</si>
  <si>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</si>
  <si>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</si>
  <si>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</si>
  <si>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</si>
  <si>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</si>
  <si>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</si>
  <si>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</si>
  <si>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</si>
  <si>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</si>
  <si>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</si>
  <si>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</si>
  <si>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</si>
  <si>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</si>
  <si>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</si>
  <si>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</si>
  <si>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</si>
  <si>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</si>
  <si>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</si>
  <si>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</si>
  <si>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</si>
  <si>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</si>
  <si>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</si>
  <si>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</si>
  <si>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</si>
  <si>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</si>
  <si>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</si>
  <si>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</si>
  <si>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</si>
  <si>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</si>
  <si>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</si>
  <si>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</si>
  <si>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</si>
  <si>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</si>
  <si>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</si>
  <si>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</si>
  <si>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</si>
  <si>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</si>
  <si>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</si>
  <si>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</si>
  <si>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</si>
  <si>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</si>
  <si>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</si>
  <si>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</si>
  <si>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</si>
  <si>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</si>
  <si>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</si>
  <si>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</si>
  <si>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</si>
  <si>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</si>
  <si>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</si>
  <si>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</si>
  <si>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</si>
  <si>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</si>
  <si>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</si>
  <si>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</si>
  <si>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</si>
  <si>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</si>
  <si>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</si>
  <si>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</si>
  <si>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</si>
  <si>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</si>
  <si>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</si>
  <si>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</si>
  <si>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</si>
  <si>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</si>
  <si>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</si>
  <si>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</si>
  <si>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</si>
  <si>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</si>
  <si>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</si>
  <si>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</si>
  <si>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</si>
  <si>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</si>
  <si>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</si>
  <si>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</si>
  <si>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</si>
  <si>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</si>
  <si>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</si>
  <si>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</si>
  <si>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</si>
  <si>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</si>
  <si>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</si>
  <si>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</si>
  <si>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</si>
  <si>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</si>
  <si>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</si>
  <si>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</si>
  <si>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</si>
  <si>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</si>
  <si>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</si>
  <si>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</si>
  <si>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</si>
  <si>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</si>
  <si>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</si>
  <si>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</si>
  <si>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</si>
  <si>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</si>
  <si>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</si>
  <si>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</si>
  <si>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</si>
  <si>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</si>
  <si>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</si>
  <si>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</si>
  <si>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</si>
  <si>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</si>
  <si>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</si>
  <si>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</si>
  <si>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</si>
  <si>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</si>
  <si>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</si>
  <si>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</si>
  <si>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</si>
  <si>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</si>
  <si>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</si>
  <si>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</si>
  <si>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</si>
  <si>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</si>
  <si>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</si>
  <si>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</si>
  <si>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</si>
  <si>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</si>
  <si>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</si>
  <si>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</si>
  <si>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</si>
  <si>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</si>
  <si>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</si>
  <si>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</si>
  <si>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</si>
  <si>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</si>
  <si>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</si>
  <si>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</si>
  <si>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</si>
  <si>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</si>
  <si>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</si>
  <si>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</si>
  <si>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</si>
  <si>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</si>
  <si>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</si>
  <si>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</si>
  <si>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</si>
  <si>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</si>
  <si>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</si>
  <si>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</si>
  <si>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</si>
  <si>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</si>
  <si>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</si>
  <si>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</si>
  <si>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</si>
  <si>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</si>
  <si>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</si>
  <si>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</si>
  <si>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</si>
  <si>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</si>
  <si>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</si>
  <si>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</si>
  <si>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</si>
  <si>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</si>
  <si>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</si>
  <si>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</si>
  <si>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</si>
  <si>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</si>
  <si>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</si>
  <si>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</si>
  <si>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</si>
  <si>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</si>
  <si>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</si>
  <si>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</si>
  <si>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</si>
  <si>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</si>
  <si>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</si>
  <si>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</si>
  <si>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</si>
  <si>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</si>
  <si>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</si>
  <si>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</si>
  <si>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</si>
  <si>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</si>
  <si>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</si>
  <si>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</si>
  <si>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</si>
  <si>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</si>
  <si>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</si>
  <si>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</si>
  <si>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</si>
  <si>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</si>
  <si>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</si>
  <si>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</si>
  <si>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</si>
  <si>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</si>
  <si>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</si>
  <si>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</si>
  <si>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</si>
  <si>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</si>
  <si>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</si>
  <si>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</si>
  <si>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</si>
  <si>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</si>
  <si>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</si>
  <si>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</si>
  <si>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</si>
  <si>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</si>
  <si>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</si>
  <si>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</si>
  <si>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</si>
  <si>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</si>
  <si>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</si>
  <si>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</si>
  <si>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</si>
  <si>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</si>
  <si>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</si>
  <si>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</si>
  <si>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</si>
  <si>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</si>
  <si>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</si>
  <si>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</si>
  <si>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</si>
  <si>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</si>
  <si>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</si>
  <si>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</si>
  <si>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</si>
  <si>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</si>
  <si>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</si>
  <si>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</si>
  <si>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</si>
  <si>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</si>
  <si>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</si>
  <si>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</si>
  <si>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</si>
  <si>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</si>
  <si>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</si>
  <si>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</si>
  <si>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</si>
  <si>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</si>
  <si>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</si>
  <si>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</si>
  <si>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</si>
  <si>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</si>
  <si>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</si>
  <si>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</si>
  <si>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</si>
  <si>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</si>
  <si>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</si>
  <si>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</si>
  <si>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</si>
  <si>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</si>
  <si>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</si>
  <si>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</si>
  <si>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</si>
  <si>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</si>
  <si>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</si>
  <si>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</si>
  <si>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</si>
  <si>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</si>
  <si>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</si>
  <si>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</si>
  <si>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</si>
  <si>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</si>
  <si>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</si>
  <si>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</si>
  <si>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</si>
  <si>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</si>
  <si>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</si>
  <si>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</si>
  <si>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</si>
  <si>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</si>
  <si>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</si>
  <si>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</si>
  <si>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</si>
  <si>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</si>
  <si>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</si>
  <si>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</si>
  <si>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</si>
  <si>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</si>
  <si>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</si>
  <si>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</si>
  <si>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</si>
  <si>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</si>
  <si>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</si>
  <si>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</si>
  <si>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</si>
  <si>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</si>
  <si>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</si>
  <si>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</si>
  <si>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</si>
  <si>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</si>
  <si>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</si>
  <si>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</si>
  <si>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</si>
  <si>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</si>
  <si>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</si>
  <si>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</si>
  <si>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</si>
  <si>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</si>
  <si>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</si>
  <si>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</si>
  <si>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</si>
  <si>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</si>
  <si>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</si>
  <si>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</si>
  <si>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</si>
  <si>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</si>
  <si>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</si>
  <si>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</si>
  <si>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</si>
  <si>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</si>
  <si>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</si>
  <si>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</si>
  <si>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</si>
  <si>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</si>
  <si>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</si>
  <si>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</si>
  <si>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</si>
  <si>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</si>
  <si>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</si>
  <si>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</si>
  <si>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</si>
  <si>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</si>
  <si>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</si>
  <si>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</si>
  <si>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</si>
  <si>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</si>
  <si>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</si>
  <si>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</si>
  <si>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</si>
  <si>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</si>
  <si>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</si>
  <si>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</si>
  <si>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</si>
  <si>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</si>
  <si>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</si>
  <si>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</si>
  <si>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</si>
  <si>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</si>
  <si>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</si>
  <si>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</si>
  <si>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</si>
  <si>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</si>
  <si>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</si>
  <si>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</si>
  <si>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</si>
  <si>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</si>
  <si>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</si>
  <si>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</si>
  <si>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</si>
  <si>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</si>
  <si>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</si>
  <si>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</si>
  <si>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</si>
  <si>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</si>
  <si>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</si>
  <si>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</si>
  <si>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</si>
  <si>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</si>
  <si>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</si>
  <si>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</si>
  <si>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</si>
  <si>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</si>
  <si>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</si>
  <si>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</si>
  <si>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</si>
  <si>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</si>
  <si>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</si>
  <si>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</si>
  <si>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</si>
  <si>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</si>
  <si>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</si>
  <si>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</si>
  <si>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</si>
  <si>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</si>
  <si>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</si>
  <si>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</si>
  <si>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</si>
  <si>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</si>
  <si>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</si>
  <si>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</si>
  <si>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</si>
  <si>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</si>
  <si>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</si>
  <si>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</si>
  <si>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</si>
  <si>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</si>
  <si>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</si>
  <si>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</si>
  <si>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</si>
  <si>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</si>
  <si>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</si>
  <si>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</si>
  <si>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</si>
  <si>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</si>
  <si>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</si>
  <si>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</si>
  <si>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</si>
  <si>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</si>
  <si>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</si>
  <si>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</si>
  <si>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</si>
  <si>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</si>
  <si>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</si>
  <si>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</si>
  <si>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</si>
  <si>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</si>
  <si>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</si>
  <si>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</si>
  <si>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</si>
  <si>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</si>
  <si>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</si>
  <si>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</si>
  <si>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</si>
  <si>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</si>
  <si>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</si>
  <si>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</si>
  <si>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</si>
  <si>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</si>
  <si>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</si>
  <si>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</si>
  <si>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</si>
  <si>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</si>
  <si>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</si>
  <si>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</si>
  <si>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</si>
  <si>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</si>
  <si>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</si>
  <si>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</si>
  <si>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</si>
  <si>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</si>
  <si>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</si>
  <si>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</si>
  <si>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</si>
  <si>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</si>
  <si>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</si>
  <si>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</si>
  <si>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</si>
  <si>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</si>
  <si>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</si>
  <si>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</si>
  <si>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</si>
  <si>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</si>
  <si>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</si>
  <si>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</si>
  <si>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</si>
  <si>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</si>
  <si>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</si>
  <si>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</si>
  <si>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</si>
  <si>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</si>
  <si>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</si>
  <si>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</si>
  <si>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</si>
  <si>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</si>
  <si>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</si>
  <si>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</si>
  <si>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</si>
  <si>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</si>
  <si>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</si>
  <si>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</si>
  <si>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</si>
  <si>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</si>
  <si>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</si>
  <si>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</si>
  <si>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</si>
  <si>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</si>
  <si>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</si>
  <si>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</si>
  <si>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</si>
  <si>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</si>
  <si>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</si>
  <si>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</si>
  <si>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</si>
  <si>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</si>
  <si>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</si>
  <si>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</si>
  <si>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</si>
  <si>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</si>
  <si>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</si>
  <si>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</si>
  <si>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</si>
  <si>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</si>
  <si>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</si>
  <si>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</si>
  <si>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</si>
  <si>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</si>
  <si>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</si>
  <si>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</si>
  <si>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</si>
  <si>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</si>
  <si>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</si>
  <si>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</si>
  <si>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</si>
  <si>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</si>
  <si>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</si>
  <si>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</si>
  <si>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</si>
  <si>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</si>
  <si>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</si>
  <si>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</si>
  <si>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</si>
  <si>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</si>
  <si>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</si>
  <si>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</si>
  <si>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</si>
  <si>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</si>
  <si>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</si>
  <si>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</si>
  <si>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</si>
  <si>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</si>
  <si>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</si>
  <si>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</si>
  <si>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</si>
  <si>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</si>
  <si>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</si>
  <si>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</si>
  <si>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</si>
  <si>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</si>
  <si>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</si>
  <si>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</si>
  <si>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</si>
  <si>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</si>
  <si>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</si>
  <si>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</si>
  <si>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</si>
  <si>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</si>
  <si>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</si>
  <si>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</si>
  <si>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</si>
  <si>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</si>
  <si>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</si>
  <si>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</si>
  <si>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</si>
  <si>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</si>
  <si>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</si>
  <si>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</si>
  <si>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</si>
  <si>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</si>
  <si>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</si>
  <si>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</si>
  <si>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</si>
  <si>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</si>
  <si>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</si>
  <si>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</si>
  <si>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</si>
  <si>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</si>
  <si>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</si>
  <si>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</si>
  <si>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</si>
  <si>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</si>
  <si>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</si>
  <si>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</si>
  <si>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</si>
  <si>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</si>
  <si>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</si>
  <si>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</si>
  <si>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</si>
  <si>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</si>
  <si>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</si>
  <si>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</si>
  <si>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</si>
  <si>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</si>
  <si>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</si>
  <si>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</si>
  <si>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</si>
  <si>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</si>
  <si>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</si>
  <si>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</si>
  <si>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</si>
  <si>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</si>
  <si>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</si>
  <si>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</si>
  <si>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</si>
  <si>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</si>
  <si>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</si>
  <si>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</si>
  <si>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</si>
  <si>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</si>
  <si>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</si>
  <si>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</si>
  <si>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</si>
  <si>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</si>
  <si>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</si>
  <si>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</si>
  <si>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</si>
  <si>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</si>
  <si>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</si>
  <si>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</si>
  <si>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</si>
  <si>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</si>
  <si>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</si>
  <si>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</si>
  <si>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</si>
  <si>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</si>
  <si>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</si>
  <si>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</si>
  <si>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</si>
  <si>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</si>
  <si>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</si>
  <si>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</si>
  <si>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</si>
  <si>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</si>
  <si>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</si>
  <si>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</si>
  <si>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</si>
  <si>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</si>
  <si>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</si>
  <si>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</si>
  <si>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</si>
  <si>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</si>
  <si>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</si>
  <si>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</si>
  <si>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</si>
  <si>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</si>
  <si>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</si>
  <si>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</si>
  <si>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</si>
  <si>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</si>
  <si>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</si>
  <si>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</si>
  <si>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</si>
  <si>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</si>
  <si>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</si>
  <si>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</si>
  <si>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</si>
  <si>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</si>
  <si>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</si>
  <si>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</si>
  <si>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</si>
  <si>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</si>
  <si>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</si>
  <si>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</si>
  <si>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</si>
  <si>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</si>
  <si>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</si>
  <si>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</si>
  <si>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</si>
  <si>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</si>
  <si>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</si>
  <si>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</si>
  <si>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</si>
  <si>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</si>
  <si>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</si>
  <si>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</si>
  <si>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</si>
  <si>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</si>
  <si>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</si>
  <si>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</si>
  <si>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</si>
  <si>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</si>
  <si>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</si>
  <si>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</si>
  <si>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</si>
  <si>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</si>
  <si>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</si>
  <si>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</si>
  <si>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</si>
  <si>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</si>
  <si>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</si>
  <si>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</si>
  <si>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</si>
  <si>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</si>
  <si>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</si>
  <si>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</si>
  <si>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</si>
  <si>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</si>
  <si>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</si>
  <si>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</si>
  <si>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</si>
  <si>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</si>
  <si>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</si>
  <si>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</si>
  <si>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</si>
  <si>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</si>
  <si>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</si>
  <si>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</si>
  <si>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</si>
  <si>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</si>
  <si>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</si>
  <si>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</si>
  <si>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</si>
  <si>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</si>
  <si>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</si>
  <si>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</si>
  <si>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</si>
  <si>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</si>
  <si>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</si>
  <si>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</si>
  <si>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</si>
  <si>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</si>
  <si>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</si>
  <si>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</si>
  <si>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</si>
  <si>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</si>
  <si>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</si>
  <si>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</si>
  <si>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</si>
  <si>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</si>
  <si>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</si>
  <si>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</si>
  <si>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</si>
  <si>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</si>
  <si>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</si>
  <si>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</si>
  <si>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</si>
  <si>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</si>
  <si>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</si>
  <si>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</si>
  <si>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</si>
  <si>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</si>
  <si>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</si>
  <si>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</si>
  <si>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</si>
  <si>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</si>
  <si>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</si>
  <si>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</si>
  <si>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</si>
  <si>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</si>
  <si>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</si>
  <si>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</si>
  <si>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</si>
  <si>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</si>
  <si>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</si>
  <si>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</si>
  <si>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</si>
  <si>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</si>
  <si>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</si>
  <si>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</si>
  <si>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</si>
  <si>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</si>
  <si>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</si>
  <si>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</si>
  <si>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</si>
  <si>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</si>
  <si>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</si>
  <si>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</si>
  <si>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</si>
  <si>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</si>
  <si>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</si>
  <si>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</si>
  <si>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</si>
  <si>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</si>
  <si>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</si>
  <si>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</si>
  <si>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</si>
  <si>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</si>
  <si>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</si>
  <si>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</si>
  <si>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</si>
  <si>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</si>
  <si>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</si>
  <si>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</si>
  <si>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</si>
  <si>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</si>
  <si>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</si>
  <si>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</si>
  <si>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</si>
  <si>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</si>
  <si>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</si>
  <si>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</si>
  <si>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</si>
  <si>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</si>
  <si>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</si>
  <si>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</si>
  <si>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</si>
  <si>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</si>
  <si>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</si>
  <si>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</si>
  <si>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</si>
  <si>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</si>
  <si>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</si>
  <si>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</si>
  <si>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</si>
  <si>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</si>
  <si>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</si>
  <si>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</si>
  <si>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</si>
  <si>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</si>
  <si>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</si>
  <si>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</si>
  <si>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</si>
  <si>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</si>
  <si>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</si>
  <si>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</si>
  <si>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</si>
  <si>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</si>
  <si>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</si>
  <si>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</si>
  <si>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</si>
  <si>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</si>
  <si>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</si>
  <si>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</si>
  <si>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</si>
  <si>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</si>
  <si>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</si>
  <si>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</si>
  <si>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</si>
  <si>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</si>
  <si>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</si>
  <si>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</si>
  <si>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</si>
  <si>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</si>
  <si>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</si>
  <si>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</si>
  <si>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</si>
  <si>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</si>
  <si>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</si>
  <si>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</si>
  <si>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</si>
  <si>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</si>
  <si>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</si>
  <si>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</si>
  <si>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</si>
  <si>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</si>
  <si>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</si>
  <si>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</si>
  <si>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</si>
  <si>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</si>
  <si>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</si>
  <si>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</si>
  <si>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</si>
  <si>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</si>
  <si>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</si>
  <si>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</si>
  <si>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</si>
  <si>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</si>
  <si>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</si>
  <si>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</si>
  <si>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</si>
  <si>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</si>
  <si>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</si>
  <si>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</si>
  <si>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</si>
  <si>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</si>
  <si>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</si>
  <si>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</si>
  <si>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</si>
  <si>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</si>
  <si>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</si>
  <si>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</si>
  <si>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</si>
  <si>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</si>
  <si>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</si>
  <si>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</si>
  <si>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</si>
  <si>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</si>
  <si>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</si>
  <si>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</si>
  <si>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</si>
  <si>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</si>
  <si>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</si>
  <si>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</si>
  <si>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</si>
  <si>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</si>
  <si>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</si>
  <si>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</si>
  <si>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</si>
  <si>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</si>
  <si>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</si>
  <si>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</si>
  <si>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</si>
  <si>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</si>
  <si>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</si>
  <si>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</si>
  <si>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</si>
  <si>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</si>
  <si>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</si>
  <si>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</si>
  <si>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</si>
  <si>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</si>
  <si>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</si>
  <si>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</si>
  <si>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</si>
  <si>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</si>
  <si>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</si>
  <si>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</si>
  <si>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</si>
  <si>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</si>
  <si>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</si>
  <si>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</si>
  <si>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</si>
  <si>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</si>
  <si>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</si>
  <si>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</si>
  <si>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</si>
  <si>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</si>
  <si>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</si>
  <si>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</si>
  <si>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</si>
  <si>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</si>
  <si>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</si>
  <si>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</si>
  <si>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</si>
  <si>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</si>
  <si>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</si>
  <si>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</si>
  <si>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</si>
  <si>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</si>
  <si>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</si>
  <si>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</si>
  <si>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</si>
  <si>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</si>
  <si>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</si>
  <si>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</si>
  <si>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</si>
  <si>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</si>
  <si>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</si>
  <si>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</si>
  <si>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</si>
  <si>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</si>
  <si>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</si>
  <si>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</si>
  <si>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</si>
  <si>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</si>
  <si>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</si>
  <si>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</si>
  <si>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</si>
  <si>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</si>
  <si>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</si>
  <si>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</si>
  <si>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</si>
  <si>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</si>
  <si>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</si>
  <si>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</si>
  <si>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</si>
  <si>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</si>
  <si>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</si>
  <si>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</si>
  <si>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</si>
  <si>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</si>
  <si>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</si>
  <si>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</si>
  <si>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</si>
  <si>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</si>
  <si>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</si>
  <si>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</si>
  <si>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</si>
  <si>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</si>
  <si>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</si>
  <si>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</si>
  <si>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</si>
  <si>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</si>
  <si>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</si>
  <si>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</si>
  <si>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</si>
  <si>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</si>
  <si>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</si>
  <si>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</si>
  <si>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</si>
  <si>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</si>
  <si>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</si>
  <si>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</si>
  <si>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</si>
  <si>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</si>
  <si>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</si>
  <si>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</si>
  <si>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</si>
  <si>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</si>
  <si>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</si>
  <si>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</si>
  <si>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</si>
  <si>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</si>
  <si>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</si>
  <si>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</si>
  <si>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</si>
  <si>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</si>
  <si>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</si>
  <si>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</si>
  <si>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</si>
  <si>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</si>
  <si>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</si>
  <si>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</si>
  <si>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</si>
  <si>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</si>
  <si>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</si>
  <si>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</si>
  <si>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</si>
  <si>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</si>
  <si>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</si>
  <si>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</si>
  <si>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</si>
  <si>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</si>
  <si>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</si>
  <si>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</si>
  <si>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</si>
  <si>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</si>
  <si>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</si>
  <si>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</si>
  <si>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</si>
  <si>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</si>
  <si>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</si>
  <si>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</si>
  <si>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</si>
  <si>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</si>
  <si>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</si>
  <si>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</si>
  <si>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</si>
  <si>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</si>
  <si>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</si>
  <si>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</si>
  <si>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</si>
  <si>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</si>
  <si>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</si>
  <si>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</si>
  <si>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</si>
  <si>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</si>
  <si>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</si>
  <si>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</si>
  <si>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</si>
  <si>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</si>
  <si>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</si>
  <si>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</si>
  <si>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</si>
  <si>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</si>
  <si>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</si>
  <si>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</si>
  <si>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</si>
  <si>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</si>
  <si>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</si>
  <si>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</si>
  <si>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</si>
  <si>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</si>
  <si>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</si>
  <si>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</si>
  <si>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</si>
  <si>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</si>
  <si>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</si>
  <si>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</si>
  <si>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</si>
  <si>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</si>
  <si>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</si>
  <si>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</si>
  <si>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</si>
  <si>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</si>
  <si>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</si>
  <si>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</si>
  <si>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</si>
  <si>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</si>
  <si>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</si>
  <si>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</si>
  <si>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</si>
  <si>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</si>
  <si>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</si>
  <si>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</si>
  <si>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</si>
  <si>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</si>
  <si>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</si>
  <si>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</si>
  <si>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</si>
  <si>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</si>
  <si>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</si>
  <si>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</si>
  <si>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</si>
  <si>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</si>
  <si>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</si>
  <si>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</si>
  <si>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</si>
  <si>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</si>
  <si>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</si>
  <si>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</si>
  <si>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</si>
  <si>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</si>
  <si>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</si>
  <si>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</si>
  <si>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</si>
  <si>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</si>
  <si>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</si>
  <si>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</si>
  <si>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</si>
  <si>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</si>
  <si>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</si>
  <si>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</si>
  <si>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</si>
  <si>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</si>
  <si>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</si>
  <si>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</si>
  <si>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</si>
  <si>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</si>
  <si>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</si>
  <si>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</si>
  <si>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</si>
  <si>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</si>
  <si>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</si>
  <si>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</si>
  <si>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</si>
  <si>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</si>
  <si>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</si>
  <si>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</si>
  <si>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</si>
  <si>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</si>
  <si>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</si>
  <si>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</si>
  <si>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</si>
  <si>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</si>
  <si>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</si>
  <si>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</si>
  <si>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</si>
  <si>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</si>
  <si>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</si>
  <si>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</si>
  <si>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</si>
  <si>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</si>
  <si>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</si>
  <si>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</si>
  <si>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</si>
  <si>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</si>
  <si>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</si>
  <si>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</si>
  <si>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</si>
  <si>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</si>
  <si>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</si>
  <si>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</si>
  <si>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</si>
  <si>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</si>
  <si>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</si>
  <si>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</si>
  <si>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</si>
  <si>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</si>
  <si>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</si>
  <si>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</si>
  <si>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</si>
  <si>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</si>
  <si>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</si>
  <si>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</si>
  <si>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</si>
  <si>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</si>
  <si>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</si>
  <si>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</si>
  <si>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</si>
  <si>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</si>
  <si>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</si>
  <si>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</si>
  <si>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</si>
  <si>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</si>
  <si>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</si>
  <si>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</si>
  <si>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</si>
  <si>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</si>
  <si>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</si>
  <si>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</si>
  <si>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</si>
  <si>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</si>
  <si>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</si>
  <si>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</si>
  <si>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</si>
  <si>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</si>
  <si>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</si>
  <si>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</si>
  <si>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</si>
  <si>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</si>
  <si>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</si>
  <si>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</si>
  <si>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</si>
  <si>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</si>
  <si>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</si>
  <si>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</si>
  <si>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</si>
  <si>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</si>
  <si>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</si>
  <si>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</si>
  <si>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</si>
  <si>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</si>
  <si>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</si>
  <si>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</si>
  <si>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</si>
  <si>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</si>
  <si>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</si>
  <si>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</si>
  <si>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</si>
  <si>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</si>
  <si>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</si>
  <si>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</si>
  <si>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</si>
  <si>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</si>
  <si>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</si>
  <si>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</si>
  <si>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</si>
  <si>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</si>
  <si>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</si>
  <si>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</si>
  <si>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</si>
  <si>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</si>
  <si>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</si>
  <si>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</si>
  <si>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</si>
  <si>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</si>
  <si>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</si>
  <si>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</si>
  <si>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</si>
  <si>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</si>
  <si>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</si>
  <si>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</si>
  <si>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</si>
  <si>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</si>
  <si>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</si>
  <si>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</si>
  <si>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</si>
  <si>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</si>
  <si>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</si>
  <si>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</si>
  <si>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</si>
  <si>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</si>
  <si>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</si>
  <si>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</si>
  <si>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</si>
  <si>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</si>
  <si>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</si>
  <si>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</si>
  <si>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</si>
  <si>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</si>
  <si>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</si>
  <si>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</si>
  <si>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</si>
  <si>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</si>
  <si>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</si>
  <si>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</si>
  <si>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</si>
  <si>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</si>
  <si>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</si>
  <si>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</si>
  <si>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</si>
  <si>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</si>
  <si>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</si>
  <si>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</si>
  <si>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</si>
  <si>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</si>
  <si>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</si>
  <si>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</si>
  <si>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</si>
  <si>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</si>
  <si>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</si>
  <si>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</si>
  <si>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</si>
  <si>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</si>
  <si>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</si>
  <si>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</si>
  <si>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</si>
  <si>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</si>
  <si>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</si>
  <si>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</si>
  <si>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</si>
  <si>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</si>
  <si>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</si>
  <si>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</si>
  <si>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</si>
  <si>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</si>
  <si>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</si>
  <si>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</si>
  <si>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</si>
  <si>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</si>
  <si>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</si>
  <si>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</si>
  <si>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</si>
  <si>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</si>
  <si>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</si>
  <si>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</si>
  <si>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</si>
  <si>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</si>
  <si>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</si>
  <si>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</si>
  <si>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</si>
  <si>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</si>
  <si>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</si>
  <si>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</si>
  <si>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</si>
  <si>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</si>
  <si>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</si>
  <si>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</si>
  <si>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</si>
  <si>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</si>
  <si>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</si>
  <si>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</si>
  <si>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</si>
  <si>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</si>
  <si>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</si>
  <si>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</si>
  <si>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</si>
  <si>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</si>
  <si>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</si>
  <si>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</si>
  <si>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</si>
  <si>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</si>
  <si>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</si>
  <si>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</si>
  <si>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</si>
  <si>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</si>
  <si>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</si>
  <si>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</si>
  <si>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</si>
  <si>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</si>
  <si>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</si>
  <si>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</si>
  <si>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</si>
  <si>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</si>
  <si>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</si>
  <si>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</si>
  <si>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</si>
  <si>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</si>
  <si>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</si>
  <si>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</si>
  <si>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</si>
  <si>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</si>
  <si>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</si>
  <si>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</si>
  <si>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</si>
  <si>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</si>
  <si>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</si>
  <si>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</si>
  <si>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</si>
  <si>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</si>
  <si>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</si>
  <si>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</si>
  <si>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</si>
  <si>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</si>
  <si>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</si>
  <si>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</si>
  <si>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</si>
  <si>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</si>
  <si>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</si>
  <si>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</si>
  <si>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</si>
  <si>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</si>
  <si>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</si>
  <si>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</si>
  <si>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</si>
  <si>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</si>
  <si>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</si>
  <si>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</si>
  <si>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</si>
  <si>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</si>
  <si>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</si>
  <si>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</si>
  <si>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</si>
  <si>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</si>
  <si>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</si>
  <si>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</si>
  <si>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</si>
  <si>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</si>
  <si>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</si>
  <si>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</si>
  <si>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</si>
  <si>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</si>
  <si>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</si>
  <si>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</si>
  <si>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</si>
  <si>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</si>
  <si>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</si>
  <si>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</si>
  <si>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</si>
  <si>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</si>
  <si>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</si>
  <si>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</si>
  <si>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</si>
  <si>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</si>
  <si>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</si>
  <si>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</si>
  <si>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</si>
  <si>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</si>
  <si>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</si>
  <si>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</si>
  <si>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</si>
  <si>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</si>
  <si>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</si>
  <si>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</si>
  <si>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</si>
  <si>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</si>
  <si>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</si>
  <si>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</si>
  <si>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</si>
  <si>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</si>
  <si>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</si>
  <si>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</si>
  <si>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</si>
  <si>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</si>
  <si>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</si>
  <si>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</si>
  <si>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</si>
  <si>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</si>
  <si>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</si>
  <si>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</si>
  <si>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</si>
  <si>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</si>
  <si>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</si>
  <si>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</si>
  <si>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</si>
  <si>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</si>
  <si>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</si>
  <si>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</si>
  <si>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</si>
  <si>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</si>
  <si>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</si>
  <si>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</si>
  <si>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</si>
  <si>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</si>
  <si>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</si>
  <si>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</si>
  <si>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</si>
  <si>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</si>
  <si>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</si>
  <si>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</si>
  <si>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</si>
  <si>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</si>
  <si>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</si>
  <si>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</si>
  <si>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</si>
  <si>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</si>
  <si>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</si>
  <si>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</si>
  <si>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</si>
  <si>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</si>
  <si>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</si>
  <si>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</si>
  <si>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</si>
  <si>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</si>
  <si>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</si>
  <si>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</si>
  <si>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</si>
  <si>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</si>
  <si>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</si>
  <si>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</si>
  <si>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</si>
  <si>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</si>
  <si>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</si>
  <si>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</si>
  <si>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</si>
  <si>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</si>
  <si>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</si>
  <si>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</si>
  <si>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</si>
  <si>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</si>
  <si>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</si>
  <si>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</si>
  <si>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</si>
  <si>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</si>
  <si>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</si>
  <si>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</si>
  <si>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</si>
  <si>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</si>
  <si>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</si>
  <si>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</si>
  <si>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</si>
  <si>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</si>
  <si>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</si>
  <si>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</si>
  <si>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</si>
  <si>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</si>
  <si>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</si>
  <si>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</si>
  <si>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</si>
  <si>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</si>
  <si>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</si>
  <si>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</si>
  <si>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</si>
  <si>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</si>
  <si>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</si>
  <si>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</si>
  <si>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</si>
  <si>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</si>
  <si>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</si>
  <si>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</si>
  <si>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</si>
  <si>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</si>
  <si>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</si>
  <si>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</si>
  <si>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</si>
  <si>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</si>
  <si>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</si>
  <si>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</si>
  <si>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</si>
  <si>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</si>
  <si>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</si>
  <si>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</si>
  <si>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</si>
  <si>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</si>
  <si>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</si>
  <si>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</si>
  <si>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</si>
  <si>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</si>
  <si>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</si>
  <si>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</si>
  <si>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</si>
  <si>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</si>
  <si>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</si>
  <si>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</si>
  <si>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</si>
  <si>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</si>
  <si>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</si>
  <si>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</si>
  <si>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</si>
  <si>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</si>
  <si>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</si>
  <si>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</si>
  <si>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</si>
  <si>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</si>
  <si>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</si>
  <si>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</si>
  <si>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</si>
  <si>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</si>
  <si>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</si>
  <si>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</si>
  <si>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</si>
  <si>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</si>
  <si>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</si>
  <si>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</si>
  <si>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</si>
  <si>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</si>
  <si>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</si>
  <si>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</si>
  <si>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</si>
  <si>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</si>
  <si>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</si>
  <si>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</si>
  <si>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</si>
  <si>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</si>
  <si>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</si>
  <si>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</si>
  <si>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</si>
  <si>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</si>
  <si>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</si>
  <si>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</si>
  <si>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</si>
  <si>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</si>
  <si>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</si>
  <si>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</si>
  <si>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</si>
  <si>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</si>
  <si>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</si>
  <si>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</si>
  <si>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</si>
  <si>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</si>
  <si>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</si>
  <si>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</si>
  <si>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</si>
  <si>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</si>
  <si>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</si>
  <si>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</si>
  <si>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</si>
  <si>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</si>
  <si>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</si>
  <si>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</si>
  <si>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</si>
  <si>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</si>
  <si>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</si>
  <si>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</si>
  <si>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</si>
  <si>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</si>
  <si>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</si>
  <si>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</si>
  <si>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</si>
  <si>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</si>
  <si>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</si>
  <si>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</si>
  <si>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</si>
  <si>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</si>
  <si>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</si>
  <si>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</si>
  <si>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</si>
  <si>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</si>
  <si>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</si>
  <si>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</si>
  <si>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</si>
  <si>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</si>
  <si>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</si>
  <si>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</si>
  <si>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</si>
  <si>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</si>
  <si>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</si>
  <si>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</si>
  <si>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</si>
  <si>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</si>
  <si>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</si>
  <si>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</si>
  <si>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</si>
  <si>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</si>
  <si>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</si>
  <si>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</si>
  <si>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</si>
  <si>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</si>
  <si>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</si>
  <si>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</si>
  <si>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</si>
  <si>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</si>
  <si>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</si>
  <si>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</si>
  <si>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</si>
  <si>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</si>
  <si>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</si>
  <si>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</si>
  <si>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</si>
  <si>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</si>
  <si>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</si>
  <si>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</si>
  <si>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</si>
  <si>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</si>
  <si>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</si>
  <si>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</si>
  <si>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</si>
  <si>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</si>
  <si>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</si>
  <si>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</si>
  <si>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</si>
  <si>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</si>
  <si>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</si>
  <si>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</si>
  <si>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</si>
  <si>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</si>
  <si>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</si>
  <si>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</si>
  <si>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</si>
  <si>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</si>
  <si>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</si>
  <si>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</si>
  <si>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</si>
  <si>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</si>
  <si>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</si>
  <si>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</si>
  <si>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</si>
  <si>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</si>
  <si>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</si>
  <si>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</si>
  <si>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</si>
  <si>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</si>
  <si>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</si>
  <si>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</si>
  <si>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</si>
  <si>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</si>
  <si>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</si>
  <si>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</si>
  <si>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</si>
  <si>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</si>
  <si>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</si>
  <si>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</si>
  <si>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</si>
  <si>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</si>
  <si>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</si>
  <si>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</si>
  <si>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</si>
  <si>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</si>
  <si>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</si>
  <si>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</si>
  <si>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</si>
  <si>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</si>
  <si>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</si>
  <si>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</si>
  <si>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</si>
  <si>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</si>
  <si>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</si>
  <si>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</si>
  <si>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</si>
  <si>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</si>
  <si>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</si>
  <si>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</si>
  <si>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</si>
  <si>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</si>
  <si>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</si>
  <si>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</si>
  <si>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</si>
  <si>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</si>
  <si>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</si>
  <si>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</si>
  <si>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</si>
  <si>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</si>
  <si>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</si>
  <si>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</si>
  <si>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</si>
  <si>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</si>
  <si>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</si>
  <si>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</si>
  <si>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</si>
  <si>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</si>
  <si>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</si>
  <si>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</si>
  <si>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</si>
  <si>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</si>
  <si>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</si>
  <si>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</si>
  <si>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</si>
  <si>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</si>
  <si>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</si>
  <si>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</si>
  <si>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</si>
  <si>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</si>
  <si>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</si>
  <si>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</si>
  <si>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</si>
  <si>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</si>
  <si>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</si>
  <si>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</si>
  <si>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</si>
  <si>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</si>
  <si>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</si>
  <si>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</si>
  <si>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</si>
  <si>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</si>
  <si>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</si>
  <si>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</si>
  <si>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</si>
  <si>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</si>
  <si>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</si>
  <si>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</si>
  <si>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</si>
  <si>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</si>
  <si>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</si>
  <si>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</si>
  <si>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</si>
  <si>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</si>
  <si>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</si>
  <si>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</si>
  <si>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</si>
  <si>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</si>
  <si>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</si>
  <si>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</si>
  <si>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</si>
  <si>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</si>
  <si>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</si>
  <si>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</si>
  <si>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</si>
  <si>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</si>
  <si>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</si>
  <si>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</si>
  <si>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</si>
  <si>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</si>
  <si>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</si>
  <si>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</si>
  <si>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</si>
  <si>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</si>
  <si>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</si>
  <si>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</si>
  <si>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</si>
  <si>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</si>
  <si>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</si>
  <si>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</si>
  <si>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</si>
  <si>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</si>
  <si>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</si>
  <si>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</si>
  <si>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</si>
  <si>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</si>
  <si>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</si>
  <si>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</si>
  <si>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</si>
  <si>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</si>
  <si>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</si>
  <si>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</si>
  <si>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</si>
  <si>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</si>
  <si>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</si>
  <si>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</si>
  <si>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</si>
  <si>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</si>
  <si>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</si>
  <si>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</si>
  <si>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</si>
  <si>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</si>
  <si>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</si>
  <si>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</si>
  <si>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</si>
  <si>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</si>
  <si>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</si>
  <si>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</si>
  <si>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</si>
  <si>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</si>
  <si>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</si>
  <si>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</si>
  <si>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</si>
  <si>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</si>
  <si>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</si>
  <si>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</si>
  <si>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</si>
  <si>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</si>
  <si>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</si>
  <si>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</si>
  <si>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</si>
  <si>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</si>
  <si>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</si>
  <si>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</si>
  <si>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</si>
  <si>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</si>
  <si>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</si>
  <si>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</si>
  <si>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</si>
  <si>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</si>
  <si>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</si>
  <si>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</si>
  <si>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</si>
  <si>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</si>
  <si>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</si>
  <si>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</si>
  <si>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</si>
  <si>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</si>
  <si>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</si>
  <si>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</si>
  <si>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</si>
  <si>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</si>
  <si>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</si>
  <si>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</si>
  <si>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</si>
  <si>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</si>
  <si>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</si>
  <si>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</si>
  <si>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</si>
  <si>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</si>
  <si>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</si>
  <si>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</si>
  <si>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</si>
  <si>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</si>
  <si>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</si>
  <si>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</si>
  <si>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</si>
  <si>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</si>
  <si>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</si>
  <si>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</si>
  <si>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</si>
  <si>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</si>
  <si>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</si>
  <si>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</si>
  <si>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</si>
  <si>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</si>
  <si>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</si>
  <si>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</si>
  <si>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</si>
  <si>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</si>
  <si>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</si>
  <si>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</si>
  <si>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</si>
  <si>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</si>
  <si>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</si>
  <si>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</si>
  <si>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</si>
  <si>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</si>
  <si>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</si>
  <si>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</si>
  <si>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</si>
  <si>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</si>
  <si>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</si>
  <si>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</si>
  <si>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</si>
  <si>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</si>
  <si>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</si>
  <si>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</si>
  <si>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</si>
  <si>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</si>
  <si>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</si>
  <si>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</si>
  <si>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</si>
  <si>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</si>
  <si>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</si>
  <si>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</si>
  <si>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</si>
  <si>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</si>
  <si>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</si>
  <si>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</si>
  <si>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</si>
  <si>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</si>
  <si>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</si>
  <si>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</si>
  <si>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</si>
  <si>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</si>
  <si>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</si>
  <si>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</si>
  <si>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</si>
  <si>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</si>
  <si>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</si>
  <si>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</si>
  <si>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</si>
  <si>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</si>
  <si>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</si>
  <si>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</si>
  <si>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</si>
  <si>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</si>
  <si>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</si>
  <si>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</si>
  <si>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</si>
  <si>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</si>
  <si>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</si>
  <si>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</si>
  <si>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</si>
  <si>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</si>
  <si>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</si>
  <si>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</si>
  <si>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</si>
  <si>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</si>
  <si>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</si>
  <si>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</si>
  <si>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</si>
  <si>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</si>
  <si>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</si>
  <si>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</si>
  <si>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</si>
  <si>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</si>
  <si>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</si>
  <si>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</si>
  <si>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</si>
  <si>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</si>
  <si>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</si>
  <si>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</si>
  <si>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</si>
  <si>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</si>
  <si>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</si>
  <si>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</si>
  <si>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</si>
  <si>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</si>
  <si>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</si>
  <si>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</si>
  <si>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</si>
  <si>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</si>
  <si>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</si>
  <si>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</si>
  <si>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</si>
  <si>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</si>
  <si>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</si>
  <si>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</si>
  <si>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</si>
  <si>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</si>
  <si>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</si>
  <si>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</si>
  <si>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</si>
  <si>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</si>
  <si>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</si>
  <si>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</si>
  <si>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</si>
  <si>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</si>
  <si>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</si>
  <si>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</si>
  <si>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</si>
  <si>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</si>
  <si>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</si>
  <si>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</si>
  <si>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</si>
  <si>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</si>
  <si>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</si>
  <si>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</si>
  <si>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</si>
  <si>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</si>
  <si>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</si>
  <si>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</si>
  <si>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</si>
  <si>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</si>
  <si>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</si>
  <si>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</si>
  <si>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</si>
  <si>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</si>
  <si>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</si>
  <si>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</si>
  <si>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</si>
  <si>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</si>
  <si>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</si>
  <si>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</si>
  <si>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</si>
  <si>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</si>
  <si>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</si>
  <si>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</si>
  <si>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</si>
  <si>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</si>
  <si>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</si>
  <si>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</si>
  <si>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</si>
  <si>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</si>
  <si>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</si>
  <si>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</si>
  <si>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</si>
  <si>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</si>
  <si>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</si>
  <si>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</si>
  <si>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</si>
  <si>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</si>
  <si>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</si>
  <si>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</si>
  <si>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</si>
  <si>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</si>
  <si>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</si>
  <si>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</si>
  <si>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</si>
  <si>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</si>
  <si>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</si>
  <si>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</si>
  <si>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</si>
  <si>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</si>
  <si>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</si>
  <si>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</si>
  <si>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</si>
  <si>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</si>
  <si>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</si>
  <si>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</si>
  <si>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</si>
  <si>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</si>
  <si>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</si>
  <si>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</si>
  <si>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</si>
  <si>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</si>
  <si>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</si>
  <si>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</si>
  <si>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</si>
  <si>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</si>
  <si>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</si>
  <si>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</si>
  <si>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</si>
  <si>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</si>
  <si>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</si>
  <si>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</si>
  <si>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</si>
  <si>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</si>
  <si>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</si>
  <si>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</si>
  <si>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</si>
  <si>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</si>
  <si>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</si>
  <si>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</si>
  <si>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</si>
  <si>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</si>
  <si>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</si>
  <si>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</si>
  <si>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</si>
  <si>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</si>
  <si>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</si>
  <si>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</si>
  <si>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</si>
  <si>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</si>
  <si>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</si>
  <si>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</si>
  <si>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</si>
  <si>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</si>
  <si>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</si>
  <si>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</si>
  <si>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</si>
  <si>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</si>
  <si>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</si>
  <si>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</si>
  <si>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</si>
  <si>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</si>
  <si>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</si>
  <si>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</si>
  <si>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</si>
  <si>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</si>
  <si>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</si>
  <si>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</si>
  <si>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</si>
  <si>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</si>
  <si>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</si>
  <si>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</si>
  <si>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</si>
  <si>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</si>
  <si>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</si>
  <si>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</si>
  <si>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</si>
  <si>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</si>
  <si>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</si>
  <si>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</si>
  <si>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</si>
  <si>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</si>
  <si>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</si>
  <si>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</si>
  <si>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</si>
  <si>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</si>
  <si>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</si>
  <si>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</si>
  <si>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</si>
  <si>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</si>
  <si>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</si>
  <si>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</si>
  <si>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</si>
  <si>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</si>
  <si>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</si>
  <si>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</si>
  <si>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</si>
  <si>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</si>
  <si>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</si>
  <si>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</si>
  <si>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</si>
  <si>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</si>
  <si>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</si>
  <si>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</si>
  <si>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</si>
  <si>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</si>
  <si>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</si>
  <si>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</si>
  <si>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</si>
  <si>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</si>
  <si>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</si>
  <si>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</si>
  <si>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</si>
  <si>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</si>
  <si>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</si>
  <si>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</si>
  <si>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</si>
  <si>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</si>
  <si>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</si>
  <si>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</si>
  <si>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</si>
  <si>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</si>
  <si>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</si>
  <si>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</si>
  <si>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</si>
  <si>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</si>
  <si>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</si>
  <si>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</si>
  <si>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</si>
  <si>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</si>
  <si>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</si>
  <si>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</si>
  <si>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</si>
  <si>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</si>
  <si>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</si>
  <si>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</si>
  <si>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</si>
  <si>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</si>
  <si>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</si>
  <si>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</si>
  <si>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</si>
  <si>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</si>
  <si>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</si>
  <si>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</si>
  <si>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</si>
  <si>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</si>
  <si>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</si>
  <si>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</si>
  <si>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</si>
  <si>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</si>
  <si>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</si>
  <si>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</si>
  <si>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</si>
  <si>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</si>
  <si>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</si>
  <si>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</si>
  <si>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</si>
  <si>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</si>
  <si>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</si>
  <si>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</si>
  <si>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</si>
  <si>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</si>
  <si>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</si>
  <si>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</si>
  <si>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</si>
  <si>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</si>
  <si>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</si>
  <si>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</si>
  <si>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</si>
  <si>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</si>
  <si>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</si>
  <si>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</si>
  <si>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</si>
  <si>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</si>
  <si>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</si>
  <si>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</si>
  <si>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</si>
  <si>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</si>
  <si>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</si>
  <si>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</si>
  <si>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</si>
  <si>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</si>
  <si>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</si>
  <si>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</si>
  <si>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</si>
  <si>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</si>
  <si>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</si>
  <si>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</si>
  <si>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</si>
  <si>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</si>
  <si>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</si>
  <si>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</si>
  <si>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</si>
  <si>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</si>
  <si>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</si>
  <si>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</si>
  <si>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</si>
  <si>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</si>
  <si>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</si>
  <si>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</si>
  <si>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</si>
  <si>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</si>
  <si>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</si>
  <si>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</si>
  <si>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</si>
  <si>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</si>
  <si>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</si>
  <si>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</si>
  <si>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</si>
  <si>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</si>
  <si>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</si>
  <si>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</si>
  <si>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</si>
  <si>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</si>
  <si>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</si>
  <si>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</si>
  <si>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</si>
  <si>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</si>
  <si>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</si>
  <si>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</si>
  <si>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</si>
  <si>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</si>
  <si>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</si>
  <si>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</si>
  <si>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</si>
  <si>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</si>
  <si>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</si>
  <si>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</si>
  <si>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</si>
  <si>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</si>
  <si>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</si>
  <si>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</si>
  <si>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</si>
  <si>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</si>
  <si>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</si>
  <si>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</si>
  <si>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</si>
  <si>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</si>
  <si>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</si>
  <si>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</si>
  <si>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</si>
  <si>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</si>
  <si>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</si>
  <si>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</si>
  <si>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</si>
  <si>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</si>
  <si>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</si>
  <si>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</si>
  <si>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</si>
  <si>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</si>
  <si>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</si>
  <si>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</si>
  <si>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</si>
  <si>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</si>
  <si>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</si>
  <si>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</si>
  <si>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</si>
  <si>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</si>
  <si>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</si>
  <si>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</si>
  <si>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</si>
  <si>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</si>
  <si>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</si>
  <si>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</si>
  <si>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</si>
  <si>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</si>
  <si>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</si>
  <si>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</si>
  <si>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</si>
  <si>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</si>
  <si>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</si>
  <si>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</si>
  <si>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</si>
  <si>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</si>
  <si>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</si>
  <si>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</si>
  <si>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</si>
  <si>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</si>
  <si>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</si>
  <si>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</si>
  <si>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</si>
  <si>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</si>
  <si>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</si>
  <si>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</si>
  <si>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</si>
  <si>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</si>
  <si>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</si>
  <si>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</si>
  <si>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</si>
  <si>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</si>
  <si>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</si>
  <si>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</si>
  <si>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</si>
  <si>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</si>
  <si>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</si>
  <si>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</si>
  <si>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</si>
  <si>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</si>
  <si>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</si>
  <si>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</si>
  <si>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</si>
  <si>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</si>
  <si>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</si>
  <si>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</si>
  <si>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</si>
  <si>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</si>
  <si>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</si>
  <si>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</si>
  <si>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</si>
  <si>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</si>
  <si>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</si>
  <si>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</si>
  <si>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</si>
  <si>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</si>
  <si>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</si>
  <si>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</si>
  <si>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</si>
  <si>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</si>
  <si>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</si>
  <si>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</si>
  <si>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</si>
  <si>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</si>
  <si>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</si>
  <si>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</si>
  <si>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</si>
  <si>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</si>
  <si>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</si>
  <si>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</si>
  <si>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</si>
  <si>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</si>
  <si>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</si>
  <si>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</si>
  <si>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</si>
  <si>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</si>
  <si>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</si>
  <si>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</si>
  <si>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</si>
  <si>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</si>
  <si>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</si>
  <si>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</si>
  <si>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</si>
  <si>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</si>
  <si>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</si>
  <si>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</si>
  <si>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</si>
  <si>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</si>
  <si>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</si>
  <si>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</si>
  <si>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</si>
  <si>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</si>
  <si>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</si>
  <si>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</si>
  <si>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</si>
  <si>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</si>
  <si>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</si>
  <si>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</si>
  <si>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</si>
  <si>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</si>
  <si>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</si>
  <si>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</si>
  <si>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</si>
  <si>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</si>
  <si>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</si>
  <si>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</si>
  <si>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</si>
  <si>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</si>
  <si>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</si>
  <si>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</si>
  <si>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</si>
  <si>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</si>
  <si>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</si>
  <si>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</si>
  <si>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</si>
  <si>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</si>
  <si>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</si>
  <si>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</si>
  <si>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</si>
  <si>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</si>
  <si>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</si>
  <si>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</si>
  <si>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</si>
  <si>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</si>
  <si>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</si>
  <si>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</si>
  <si>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</si>
  <si>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</si>
  <si>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</si>
  <si>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</si>
  <si>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</si>
  <si>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</si>
  <si>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</si>
  <si>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</si>
  <si>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</si>
  <si>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</si>
  <si>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</si>
  <si>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</si>
  <si>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</si>
  <si>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</si>
  <si>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</si>
  <si>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</si>
  <si>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</si>
  <si>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</si>
  <si>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</si>
  <si>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</si>
  <si>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</si>
  <si>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</si>
  <si>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</si>
  <si>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</si>
  <si>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</si>
  <si>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</si>
  <si>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</si>
  <si>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</si>
  <si>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</si>
  <si>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</si>
  <si>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</si>
  <si>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</si>
  <si>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</si>
  <si>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</si>
  <si>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</si>
  <si>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</si>
  <si>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</si>
  <si>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</si>
  <si>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</si>
  <si>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</si>
  <si>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</si>
  <si>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</si>
  <si>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</si>
  <si>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</si>
  <si>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</si>
  <si>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</si>
  <si>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</si>
  <si>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</si>
  <si>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</si>
  <si>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</si>
  <si>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</si>
  <si>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</si>
  <si>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</si>
  <si>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</si>
  <si>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</si>
  <si>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</si>
  <si>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</si>
  <si>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</si>
  <si>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</si>
  <si>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</si>
  <si>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</si>
  <si>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</si>
  <si>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</si>
  <si>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</si>
  <si>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</si>
  <si>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</si>
  <si>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</si>
  <si>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</si>
  <si>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</si>
  <si>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</si>
  <si>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</si>
  <si>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</si>
  <si>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</si>
  <si>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</si>
  <si>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</si>
  <si>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</si>
  <si>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</si>
  <si>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</si>
  <si>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</si>
  <si>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</si>
  <si>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</si>
  <si>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</si>
  <si>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</si>
  <si>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</si>
  <si>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</si>
  <si>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</si>
  <si>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</si>
  <si>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</si>
  <si>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</si>
  <si>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</si>
  <si>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</si>
  <si>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</si>
  <si>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</si>
  <si>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</si>
  <si>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</si>
  <si>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</si>
  <si>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</si>
  <si>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</si>
  <si>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</si>
  <si>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</si>
  <si>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</si>
  <si>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</si>
  <si>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</si>
  <si>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</si>
  <si>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</si>
  <si>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</si>
  <si>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</si>
  <si>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</si>
  <si>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</si>
  <si>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</si>
  <si>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</si>
  <si>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</si>
  <si>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</si>
  <si>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</si>
  <si>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</si>
  <si>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</si>
  <si>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</si>
  <si>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</si>
  <si>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</si>
  <si>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</si>
  <si>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</si>
  <si>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</si>
  <si>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</si>
  <si>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</si>
  <si>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</si>
  <si>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</si>
  <si>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</si>
  <si>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</si>
  <si>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</si>
  <si>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</si>
  <si>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</si>
  <si>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</si>
  <si>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</si>
  <si>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</si>
  <si>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</si>
  <si>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</si>
  <si>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</si>
  <si>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</si>
  <si>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</si>
  <si>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</si>
  <si>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</si>
  <si>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</si>
  <si>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</si>
  <si>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</si>
  <si>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</si>
  <si>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</si>
  <si>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</si>
  <si>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</si>
  <si>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</si>
  <si>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</si>
  <si>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</si>
  <si>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</si>
  <si>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</si>
  <si>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</si>
  <si>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</si>
  <si>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</si>
  <si>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</si>
  <si>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</si>
  <si>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</si>
  <si>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</si>
  <si>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</si>
  <si>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</si>
  <si>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</si>
  <si>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</si>
  <si>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</si>
  <si>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</si>
  <si>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</si>
  <si>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</si>
  <si>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</si>
  <si>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</si>
  <si>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</si>
  <si>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</si>
  <si>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</si>
  <si>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</si>
  <si>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</si>
  <si>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</si>
  <si>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</si>
  <si>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</si>
  <si>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</si>
  <si>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</si>
  <si>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</si>
  <si>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</si>
  <si>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</si>
  <si>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</si>
  <si>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</si>
  <si>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</si>
  <si>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</si>
  <si>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</si>
  <si>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</si>
  <si>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</si>
  <si>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</si>
  <si>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</si>
  <si>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</si>
  <si>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</si>
  <si>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</si>
  <si>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</si>
  <si>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</si>
  <si>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</si>
  <si>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</si>
  <si>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</si>
  <si>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</si>
  <si>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</si>
  <si>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</si>
  <si>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</si>
  <si>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</si>
  <si>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</si>
  <si>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</si>
  <si>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</si>
  <si>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</si>
  <si>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</si>
  <si>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</si>
  <si>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</si>
  <si>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</si>
  <si>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</si>
  <si>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</si>
  <si>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</si>
  <si>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</si>
  <si>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</si>
  <si>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</si>
  <si>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</si>
  <si>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</si>
  <si>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</si>
  <si>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</si>
  <si>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</si>
  <si>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</si>
  <si>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</si>
  <si>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</si>
  <si>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</si>
  <si>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</si>
  <si>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</si>
  <si>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</si>
  <si>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</si>
  <si>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</si>
  <si>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</si>
  <si>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</si>
  <si>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</si>
  <si>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</si>
  <si>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</si>
  <si>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</si>
  <si>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</si>
  <si>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</si>
  <si>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</si>
  <si>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</si>
  <si>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</si>
  <si>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</si>
  <si>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</si>
  <si>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</si>
  <si>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</si>
  <si>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</si>
  <si>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</si>
  <si>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</si>
  <si>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</si>
  <si>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</si>
  <si>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</si>
  <si>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</si>
  <si>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</si>
  <si>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</si>
  <si>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</si>
  <si>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</si>
  <si>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</si>
  <si>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</si>
  <si>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</si>
  <si>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</si>
  <si>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</si>
  <si>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</si>
  <si>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</si>
  <si>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</si>
  <si>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</si>
  <si>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</si>
  <si>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</si>
  <si>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</si>
  <si>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</si>
  <si>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</si>
  <si>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</si>
  <si>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</si>
  <si>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</si>
  <si>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</si>
  <si>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</si>
  <si>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</si>
  <si>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</si>
  <si>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</si>
  <si>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</si>
  <si>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</si>
  <si>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</si>
  <si>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</si>
  <si>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</si>
  <si>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</si>
  <si>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</si>
  <si>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</si>
  <si>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</si>
  <si>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</si>
  <si>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</si>
  <si>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</si>
  <si>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</si>
  <si>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</si>
  <si>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</si>
  <si>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</si>
  <si>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</si>
  <si>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</si>
  <si>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</si>
  <si>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</si>
  <si>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</si>
  <si>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</si>
  <si>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</si>
  <si>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</si>
  <si>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</si>
  <si>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</si>
  <si>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</si>
  <si>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</si>
  <si>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</si>
  <si>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</si>
  <si>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</si>
  <si>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</si>
  <si>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</si>
  <si>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</si>
  <si>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</si>
  <si>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</si>
  <si>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</si>
  <si>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</si>
  <si>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</si>
  <si>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</si>
  <si>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</si>
  <si>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</si>
  <si>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</si>
  <si>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</si>
  <si>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</si>
  <si>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</si>
  <si>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</si>
  <si>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</si>
  <si>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</si>
  <si>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</si>
  <si>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</si>
  <si>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</si>
  <si>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</si>
  <si>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</si>
  <si>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</si>
  <si>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</si>
  <si>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</si>
  <si>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</si>
  <si>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</si>
  <si>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</si>
  <si>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</si>
  <si>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</si>
  <si>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</si>
  <si>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</si>
  <si>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</si>
  <si>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</si>
  <si>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</si>
  <si>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</si>
  <si>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</si>
  <si>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</si>
  <si>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</si>
  <si>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</si>
  <si>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</si>
  <si>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</si>
  <si>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</si>
  <si>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</si>
  <si>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</si>
  <si>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</si>
  <si>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</si>
  <si>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</si>
  <si>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</si>
  <si>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</si>
  <si>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</si>
  <si>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</si>
  <si>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</si>
  <si>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</si>
  <si>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</si>
  <si>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</si>
  <si>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</si>
  <si>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</si>
  <si>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</si>
  <si>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</si>
  <si>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</si>
  <si>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</si>
  <si>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</si>
  <si>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</si>
  <si>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</si>
  <si>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</si>
  <si>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</si>
  <si>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</si>
  <si>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</si>
  <si>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</si>
  <si>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</si>
  <si>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</si>
  <si>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</si>
  <si>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</si>
  <si>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</si>
  <si>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</si>
  <si>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</si>
  <si>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</si>
  <si>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</si>
  <si>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</si>
  <si>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</si>
  <si>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</si>
  <si>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</si>
  <si>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</si>
  <si>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</si>
  <si>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</si>
  <si>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</si>
  <si>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</si>
  <si>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</si>
  <si>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</si>
  <si>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</si>
  <si>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</si>
  <si>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</si>
  <si>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</si>
  <si>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</si>
  <si>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</si>
  <si>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</si>
  <si>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</si>
  <si>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</si>
  <si>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</si>
  <si>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</si>
  <si>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</si>
  <si>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</si>
  <si>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</si>
  <si>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</si>
  <si>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</si>
  <si>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</si>
  <si>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</si>
  <si>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</si>
  <si>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</si>
  <si>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</si>
  <si>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</si>
  <si>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</si>
  <si>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</si>
  <si>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</si>
  <si>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</si>
  <si>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</si>
  <si>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</si>
  <si>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</si>
  <si>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</si>
  <si>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</si>
  <si>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</si>
  <si>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</si>
  <si>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</si>
  <si>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</si>
  <si>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</si>
  <si>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</si>
  <si>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</si>
  <si>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</si>
  <si>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</si>
  <si>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</si>
  <si>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</si>
  <si>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</si>
  <si>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</si>
  <si>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</si>
  <si>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</si>
  <si>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</si>
  <si>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</si>
  <si>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</si>
  <si>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</si>
  <si>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</si>
  <si>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</si>
  <si>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</si>
  <si>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</si>
  <si>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</si>
  <si>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</si>
  <si>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</si>
  <si>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</si>
  <si>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</si>
  <si>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</si>
  <si>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</si>
  <si>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</si>
  <si>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</si>
  <si>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</si>
  <si>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</si>
  <si>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</si>
  <si>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</si>
  <si>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</si>
  <si>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</si>
  <si>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</si>
  <si>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</si>
  <si>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</si>
  <si>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</si>
  <si>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</si>
  <si>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</si>
  <si>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</si>
  <si>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</si>
  <si>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</si>
  <si>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</si>
  <si>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</si>
  <si>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</si>
  <si>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</si>
  <si>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</si>
  <si>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</si>
  <si>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</si>
  <si>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</si>
  <si>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</si>
  <si>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</si>
  <si>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</si>
  <si>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</si>
  <si>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</si>
  <si>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</si>
  <si>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</si>
  <si>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</si>
  <si>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</si>
  <si>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</si>
  <si>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</si>
  <si>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</si>
  <si>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</si>
  <si>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</si>
  <si>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</si>
  <si>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</si>
  <si>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</si>
  <si>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</si>
  <si>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</si>
  <si>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</si>
  <si>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</si>
  <si>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</si>
  <si>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</si>
  <si>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</si>
  <si>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</si>
  <si>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</si>
  <si>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</si>
  <si>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</si>
  <si>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</si>
  <si>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</si>
  <si>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</si>
  <si>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</si>
  <si>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</si>
  <si>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</si>
  <si>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</si>
  <si>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</si>
  <si>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</si>
  <si>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</si>
  <si>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</si>
  <si>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</si>
  <si>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</si>
  <si>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</si>
  <si>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</si>
  <si>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</si>
  <si>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</si>
  <si>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</si>
  <si>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</si>
  <si>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</si>
  <si>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</si>
  <si>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</si>
  <si>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</si>
  <si>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</si>
  <si>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</si>
  <si>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</si>
  <si>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</si>
  <si>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</si>
  <si>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</si>
  <si>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</si>
  <si>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</si>
  <si>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</si>
  <si>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</si>
  <si>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</si>
  <si>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</si>
  <si>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</si>
  <si>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</si>
  <si>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</si>
  <si>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</si>
  <si>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</si>
  <si>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</si>
  <si>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</si>
  <si>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</si>
  <si>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</si>
  <si>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</si>
  <si>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</si>
  <si>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</si>
  <si>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</si>
  <si>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</si>
  <si>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</si>
  <si>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</si>
  <si>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</si>
  <si>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</si>
  <si>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</si>
  <si>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</si>
  <si>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</si>
  <si>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</si>
  <si>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</si>
  <si>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</si>
  <si>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</si>
  <si>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</si>
  <si>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</si>
  <si>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</si>
  <si>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</si>
  <si>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</si>
  <si>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</si>
  <si>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</si>
  <si>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</si>
  <si>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</si>
  <si>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</si>
  <si>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</si>
  <si>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</si>
  <si>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</si>
  <si>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</si>
  <si>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</si>
  <si>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</si>
  <si>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</si>
  <si>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</si>
  <si>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</si>
  <si>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</si>
  <si>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</si>
  <si>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</si>
  <si>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</si>
  <si>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</si>
  <si>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</si>
  <si>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</si>
  <si>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</si>
  <si>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</si>
  <si>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</si>
  <si>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</si>
  <si>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</si>
  <si>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</si>
  <si>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</si>
  <si>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</si>
  <si>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</si>
  <si>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</si>
  <si>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</si>
  <si>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</si>
  <si>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</si>
  <si>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</si>
  <si>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</si>
  <si>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</si>
  <si>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</si>
  <si>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</si>
  <si>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</si>
  <si>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</si>
  <si>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</si>
  <si>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</si>
  <si>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</si>
  <si>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</si>
  <si>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</si>
  <si>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</si>
  <si>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</si>
  <si>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</si>
  <si>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</si>
  <si>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</si>
  <si>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</si>
  <si>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</si>
  <si>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</si>
  <si>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</si>
  <si>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</si>
  <si>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</si>
  <si>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</si>
  <si>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</si>
  <si>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</si>
  <si>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</si>
  <si>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</si>
  <si>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</si>
  <si>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</si>
  <si>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</si>
  <si>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</si>
  <si>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</si>
  <si>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</si>
  <si>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</si>
  <si>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</si>
  <si>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</si>
  <si>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</si>
  <si>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</si>
  <si>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</si>
  <si>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</si>
  <si>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</si>
  <si>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</si>
  <si>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</si>
  <si>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</si>
  <si>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</si>
  <si>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</si>
  <si>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</si>
  <si>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</si>
  <si>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</si>
  <si>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</si>
  <si>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</si>
  <si>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</si>
  <si>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</si>
  <si>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</si>
  <si>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</si>
  <si>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</si>
  <si>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</si>
  <si>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</si>
  <si>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</si>
  <si>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</si>
  <si>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</si>
  <si>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</si>
  <si>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</si>
  <si>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</si>
  <si>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</si>
  <si>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</si>
  <si>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</si>
  <si>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</si>
  <si>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</si>
  <si>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</si>
  <si>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</si>
  <si>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</si>
  <si>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</si>
  <si>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</si>
  <si>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</si>
  <si>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</si>
  <si>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</si>
  <si>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</si>
  <si>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</si>
  <si>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</si>
  <si>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</si>
  <si>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</si>
  <si>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</si>
  <si>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</si>
  <si>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</si>
  <si>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</si>
  <si>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</si>
  <si>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</si>
  <si>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</si>
  <si>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</si>
  <si>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</si>
  <si>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</si>
  <si>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</si>
  <si>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</si>
  <si>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</si>
  <si>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</si>
  <si>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</si>
  <si>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</si>
  <si>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</si>
  <si>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</si>
  <si>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</si>
  <si>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</si>
  <si>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</si>
  <si>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</si>
  <si>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</si>
  <si>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</si>
  <si>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</si>
  <si>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</si>
  <si>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</si>
  <si>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</si>
  <si>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</si>
  <si>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</si>
  <si>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</si>
  <si>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</si>
  <si>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</si>
  <si>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</si>
  <si>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</si>
  <si>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</si>
  <si>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</si>
  <si>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</si>
  <si>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</si>
  <si>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</si>
  <si>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</si>
  <si>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</si>
  <si>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</si>
  <si>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</si>
  <si>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</si>
  <si>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</si>
  <si>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</si>
  <si>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</si>
  <si>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</si>
  <si>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</si>
  <si>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</si>
  <si>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</si>
  <si>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</si>
  <si>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</si>
  <si>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</si>
  <si>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</si>
  <si>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</si>
  <si>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</si>
  <si>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</si>
  <si>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</si>
  <si>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</si>
  <si>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</si>
  <si>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</si>
  <si>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</si>
  <si>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</si>
  <si>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</si>
  <si>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</si>
  <si>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</si>
  <si>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</si>
  <si>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</si>
  <si>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</si>
  <si>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</si>
  <si>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</si>
  <si>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</si>
  <si>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</si>
  <si>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</si>
  <si>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</si>
  <si>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</si>
  <si>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</si>
  <si>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</si>
  <si>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</si>
  <si>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</si>
  <si>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</si>
  <si>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</si>
  <si>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</si>
  <si>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</si>
  <si>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</si>
  <si>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</si>
  <si>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</si>
  <si>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</si>
  <si>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</si>
  <si>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</si>
  <si>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</si>
  <si>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</si>
  <si>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</si>
  <si>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</si>
  <si>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</si>
  <si>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</si>
  <si>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</si>
  <si>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</si>
  <si>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</si>
  <si>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</si>
  <si>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</si>
  <si>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</si>
  <si>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</si>
  <si>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</si>
  <si>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</si>
  <si>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</si>
  <si>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</si>
  <si>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</si>
  <si>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</si>
  <si>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</si>
  <si>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</si>
  <si>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</si>
  <si>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</si>
  <si>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</si>
  <si>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</si>
  <si>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</si>
  <si>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</si>
  <si>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</si>
  <si>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</si>
  <si>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</si>
  <si>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</si>
  <si>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</si>
  <si>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</si>
  <si>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</si>
  <si>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</si>
  <si>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</si>
  <si>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</si>
  <si>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</si>
  <si>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</si>
  <si>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</si>
  <si>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</si>
  <si>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</si>
  <si>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</si>
  <si>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</si>
  <si>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</si>
  <si>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</si>
  <si>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</si>
  <si>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</si>
  <si>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</si>
  <si>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</si>
  <si>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</si>
  <si>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</si>
  <si>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</si>
  <si>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</si>
  <si>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</si>
  <si>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</si>
  <si>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</si>
  <si>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</si>
  <si>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</si>
  <si>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</si>
  <si>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</si>
  <si>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</si>
  <si>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</si>
  <si>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</si>
  <si>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</si>
  <si>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</si>
  <si>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</si>
  <si>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</si>
  <si>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</si>
  <si>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</si>
  <si>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</si>
  <si>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</si>
  <si>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</si>
  <si>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</si>
  <si>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</si>
  <si>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</si>
  <si>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</si>
  <si>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</si>
  <si>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</si>
  <si>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</si>
  <si>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</si>
  <si>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PCM-20251112-00000370</t>
  </si>
  <si>
    <t xml:space="preserve">EM team moved ETA: 40 min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</si>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</sst>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310.23354189814563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45973.181967824072</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45973.181967824072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45973.181967824072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45973.181967824072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45973.181967824072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45973.181967824072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45973.181967824072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45973.181967824072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45973.181967824072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45973.181967824072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45973.181967824072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45973.181967824072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45973.181967824072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45973.181967824072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45973.181967824072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45973.181967824072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45973.181967824072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45973.181967824072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45973.181967824072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45973.181967824072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45973.181967824072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45973.181967824072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45973.181967824072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45973.181967824072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45973.181967824072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45973.181967824072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45973.181967824072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45973.181967824072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45973.181967824072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45973.181967824072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45973.181967824072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45973.181967824072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45973.181967824072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45973.181967824072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45973.181967824072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45973.181967824072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45973.181967824072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45973.181967824072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45973.181967824072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45973.181967824072</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45973.181967824072</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F400962C-D9C3-4433-80C9-AD872F9A93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148.1821298611103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0.39320624999527354</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45973.181967824072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45973.181967824072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45973.181967824072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45973.181967824072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45973.181967824072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45973.181967824072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45973.181967824072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45973.181967824072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45973.181967824072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45973.181967824072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45973.181967824072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45973.181967824072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45973.181967824072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45973.181967824072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45973.181967824072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45973.181967824072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45973.181967824072</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45973.181967824072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45973.181967824072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45973.181967824072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45973.181967824072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45973.181967824072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45973.181967824072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45973.181967824072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45973.181967824072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45973.181967824072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45973.181967824072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45973.181967824072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45973.181967824072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45973.181967824072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45973.181967824072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45973.181967824072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45973.181967824072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45973.181967824072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45973.181967824072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45973.181967824072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45973.181967824072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45973.181967824072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45973.181967824072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45973.181967824072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45973.181967824072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45973.181967824072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45973.181967824072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45973.181967824072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45973.181967824072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45973.181967824072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45973.181967824072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45973.181967824072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45973.181967824072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45973.181967824072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45973.181967824072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45973.181967824072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45973.181967824072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45973.181967824072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45973.181967824072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45973.181967824072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45973.181967824072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45973.181967824072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45973.181967824072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45973.181967824072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45973.181967824072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45973.181967824072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45973.181967824072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45973.181967824072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45973.181967824072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45973.181967824072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45973.181967824072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45973.181967824072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45973.181967824072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45973.181967824072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45973.181967824072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45973.181967824072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45973.181967824072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45973.181967824072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45973.181967824072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45973.181967824072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45973.181967824072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45973.181967824072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45973.181967824072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45973.181967824072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45973.181967824072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45973.181967824072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45973.181967824072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45973.181967824072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45973.181967824072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45973.181967824072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45973.181967824072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45973.181967824072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45973.181967824072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45973.181967824072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45973.181967824072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45973.181967824072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45973.181967824072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45973.181967824072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45973.181967824072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45973.181967824072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45973.181967824072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45973.181967824072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45973.181967824072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45973.181967824072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45973.181967824072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45973.181967824072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45973.181967824072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45973.181967824072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45973.181967824072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45973.181967824072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45973.181967824072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45973.181967824072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45973.181967824072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45973.181967824072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45973.181967824072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45973.181967824072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45973.181967824072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45973.181967824072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45973.181967824072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45973.181967824072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45973.181967824072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45973.181967824072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45973.181967824072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45973.181967824072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45973.181967824072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45973.181967824072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45973.181967824072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45973.181967824072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45973.181967824072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45973.181967824072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45973.181967824072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45973.181967824072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45973.181967824072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45973.181967824072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45973.181967824072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45973.181967824072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45973.181967824072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45973.181967824072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45973.181967824072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45973.181967824072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45973.181967824072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45973.181967824072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45973.181967824072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45973.181967824072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45973.181967824072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45973.181967824072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45973.181967824072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45973.181967824072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45973.181967824072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45973.181967824072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45973.181967824072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45973.181967824072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45973.181967824072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45973.181967824072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45973.181967824072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45973.181967824072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45973.181967824072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45973.181967824072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45973.181967824072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45973.181967824072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45973.181967824072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45973.181967824072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45973.181967824072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45973.181967824072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45973.181967824072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45973.181967824072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45973.181967824072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45973.181967824072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45973.181967824072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45973.181967824072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45973.181967824072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45973.181967824072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45973.181967824072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45973.181967824072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45973.181967824072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45973.181967824072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45973.181967824072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45973.181967824072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45973.181967824072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45973.181967824072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45973.181967824072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45973.181967824072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45973.181967824072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45973.181967824072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45973.181967824072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45973.181967824072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45973.181967824072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45973.181967824072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45973.181967824072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45973.181967824072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45973.181967824072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45973.181967824072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45973.181967824072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45973.181967824072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45973.181967824072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45973.181967824072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45973.181967824072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45973.181967824072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45973.181967824072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45973.181967824072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45973.181967824072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45973.181967824072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45973.181967824072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45973.181967824072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45973.181967824072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45973.181967824072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45973.181967824072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45973.181967824072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45973.181967824072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45973.181967824072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45973.181967824072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45973.181967824072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45973.181967824072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45973.181967824072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45973.181967824072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45973.181967824072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45973.181967824072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45973.181967824072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45973.181967824072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45973.181967824072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45973.181967824072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45973.181967824072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45973.181967824072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45973.181967824072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45973.181967824072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45973.181967824072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45973.181967824072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45973.181967824072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45973.181967824072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45973.181967824072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45973.181967824072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45973.181967824072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45973.181967824072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45973.181967824072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45973.181967824072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45973.181967824072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45973.181967824072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45973.181967824072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45973.181967824072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45973.181967824072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45973.181967824072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45973.181967824072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45973.181967824072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45973.181967824072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45973.181967824072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45973.181967824072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45973.181967824072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45973.181967824072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45973.181967824072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45973.181967824072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45973.181967824072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45973.181967824072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45973.181967824072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45973.181967824072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45973.181967824072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45973.181967824072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45973.181967824072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45973.181967824072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45973.181967824072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45973.181967824072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45973.181967824072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45973.181967824072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45973.181967824072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45973.181967824072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45973.181967824072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45973.181967824072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45973.181967824072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45973.181967824072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45973.181967824072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45973.181967824072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45973.181967824072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45973.181967824072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45973.181967824072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45973.181967824072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45973.181967824072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45973.181967824072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45973.181967824072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45973.181967824072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45973.181967824072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45973.181967824072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45973.181967824072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45973.181967824072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45973.181967824072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45973.181967824072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45973.181967824072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45973.181967824072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45973.181967824072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45973.181967824072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45973.181967824072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45973.181967824072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45973.181967824072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45973.181967824072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45973.181967824072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45973.181967824072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45973.181967824072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45973.181967824072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45973.181967824072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45973.181967824072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45973.181967824072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45973.181967824072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45973.181967824072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45973.181967824072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45973.181967824072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45973.181967824072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45973.181967824072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45973.181967824072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45973.181967824072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45973.181967824072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45973.181967824072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45973.181967824072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45973.181967824072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45973.181967824072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45973.181967824072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45973.181967824072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45973.181967824072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45973.181967824072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45973.181967824072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45973.181967824072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45973.181967824072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45973.181967824072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45973.181967824072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45973.181967824072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45973.181967824072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45973.181967824072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45973.181967824072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45973.181967824072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45973.181967824072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45973.181967824072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45973.181967824072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45973.181967824072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45973.181967824072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45973.181967824072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45973.181967824072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45973.181967824072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45973.181967824072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45973.181967824072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45973.181967824072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45973.181967824072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45973.181967824072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45973.181967824072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45973.181967824072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45973.181967824072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45973.181967824072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45973.181967824072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45973.181967824072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45973.181967824072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45973.181967824072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45973.181967824072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45973.181967824072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45973.181967824072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45973.181967824072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45973.181967824072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45973.181967824072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45973.181967824072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45973.181967824072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45973.181967824072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45973.181967824072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45973.181967824072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45973.181967824072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45973.181967824072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45973.181967824072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45973.181967824072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45973.181967824072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45973.181967824072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45973.181967824072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45973.181967824072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45973.181967824072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45973.181967824072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45973.181967824072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45973.181967824072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45973.181967824072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45973.181967824072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45973.181967824072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45973.181967824072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45973.181967824072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45973.181967824072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45973.181967824072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45973.181967824072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45973.181967824072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45973.181967824072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45973.181967824072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45973.181967824072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45973.181967824072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45973.181967824072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45973.181967824072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45973.181967824072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45973.181967824072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45973.181967824072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45973.181967824072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45973.181967824072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45973.181967824072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45973.181967824072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45973.181967824072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45973.181967824072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45973.181967824072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45973.181967824072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45973.181967824072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45973.181967824072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45973.181967824072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45973.181967824072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45973.181967824072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45973.181967824072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45973.181967824072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45973.181967824072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45973.181967824072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45973.181967824072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45973.181967824072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45973.181967824072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45973.181967824072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45973.181967824072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45973.181967824072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45973.181967824072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45973.181967824072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45973.181967824072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45973.181967824072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45973.181967824072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45973.181967824072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45973.181967824072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45973.181967824072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45973.181967824072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45973.181967824072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45973.181967824072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45973.181967824072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45973.181967824072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45973.181967824072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45973.181967824072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45973.181967824072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45973.181967824072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45973.181967824072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45973.181967824072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45973.181967824072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45973.181967824072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45973.181967824072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45973.181967824072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45973.181967824072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45973.181967824072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45973.181967824072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45973.181967824072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45973.181967824072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45973.181967824072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45973.181967824072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45973.181967824072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45973.181967824072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45973.181967824072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45973.181967824072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45973.181967824072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45973.181967824072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45973.181967824072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45973.181967824072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45973.181967824072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45973.181967824072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45973.181967824072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45973.181967824072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45973.181967824072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45973.181967824072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45973.181967824072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45973.181967824072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45973.181967824072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45973.181967824072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45973.181967824072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45973.181967824072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45973.181967824072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45973.181967824072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45973.181967824072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45973.181967824072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45973.181967824072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45973.181967824072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45973.181967824072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45973.181967824072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45973.181967824072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45973.181967824072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45973.181967824072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45973.181967824072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45973.181967824072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45973.181967824072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45973.181967824072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45973.181967824072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45973.181967824072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45973.181967824072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45973.181967824072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45973.181967824072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45973.181967824072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45973.181967824072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45973.181967824072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45973.181967824072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45973.181967824072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45973.181967824072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45973.181967824072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45973.181967824072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45973.181967824072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45973.181967824072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45973.181967824072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45973.181967824072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45973.181967824072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45973.181967824072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45973.181967824072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45973.181967824072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45973.181967824072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45973.181967824072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45973.181967824072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45973.181967824072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45973.181967824072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45973.181967824072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45973.181967824072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45973.181967824072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45973.181967824072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45973.181967824072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45973.181967824072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45973.181967824072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45973.181967824072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45973.181967824072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45973.181967824072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45973.181967824072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45973.181967824072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45973.181967824072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45973.181967824072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45973.181967824072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45973.181967824072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45973.181967824072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45973.181967824072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45973.181967824072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45973.181967824072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45973.181967824072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45973.181967824072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45973.181967824072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45973.181967824072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45973.181967824072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45973.181967824072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45973.181967824072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45973.181967824072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45973.181967824072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45973.181967824072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45973.181967824072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45973.181967824072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45973.181967824072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45973.181967824072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45973.181967824072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45973.181967824072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45973.181967824072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45973.181967824072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45973.181967824072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45973.181967824072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45973.181967824072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45973.181967824072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45973.181967824072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45973.181967824072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45973.181967824072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45973.181967824072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45973.181967824072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45973.181967824072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45973.181967824072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45973.181967824072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45973.181967824072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45973.181967824072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45973.181967824072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45973.181967824072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45973.181967824072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45973.181967824072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45973.181967824072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45973.181967824072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45973.181967824072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45973.181967824072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45973.181967824072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45973.181967824072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45973.181967824072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45973.181967824072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45973.181967824072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45973.181967824072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45973.181967824072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45973.181967824072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45973.181967824072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45973.181967824072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45973.181967824072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45973.181967824072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45973.181967824072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45973.181967824072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45973.181967824072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45973.181967824072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45973.181967824072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45973.181967824072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45973.181967824072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45973.181967824072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45973.181967824072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45973.181967824072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45973.181967824072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45973.181967824072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45973.181967824072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45973.181967824072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45973.181967824072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45973.181967824072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45973.181967824072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45973.181967824072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45973.181967824072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45973.181967824072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45973.181967824072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45973.181967824072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45973.181967824072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45973.181967824072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45973.181967824072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45973.181967824072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45973.181967824072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45973.181967824072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45973.181967824072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45973.181967824072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45973.181967824072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45973.181967824072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45973.181967824072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45973.181967824072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45973.181967824072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45973.181967824072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45973.181967824072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45973.181967824072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45973.181967824072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45973.181967824072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45973.181967824072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45973.181967824072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45973.181967824072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45973.181967824072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45973.181967824072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45973.181967824072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45973.181967824072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45973.181967824072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45973.181967824072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45973.181967824072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45973.181967824072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45973.181967824072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45973.181967824072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45973.181967824072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45973.181967824072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45973.181967824072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45973.181967824072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45973.181967824072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45973.181967824072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45973.181967824072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45973.181967824072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45973.181967824072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45973.181967824072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45973.181967824072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45973.181967824072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45973.181967824072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45973.181967824072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45973.181967824072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45973.181967824072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45973.181967824072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45973.181967824072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45973.181967824072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45973.181967824072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45973.181967824072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45973.181967824072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45973.181967824072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45973.181967824072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45973.181967824072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45973.181967824072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45973.181967824072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45973.181967824072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45973.181967824072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45973.181967824072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45973.181967824072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45973.181967824072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45973.181967824072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45973.181967824072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45973.181967824072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45973.181967824072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45973.181967824072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45973.181967824072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45973.181967824072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45973.181967824072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45973.181967824072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45973.181967824072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45973.181967824072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45973.181967824072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45973.181967824072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45973.181967824072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45973.181967824072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45973.181967824072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45973.181967824072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45973.181967824072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45973.181967824072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45973.181967824072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45973.181967824072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45973.181967824072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45973.181967824072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45973.181967824072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45973.181967824072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45973.181967824072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45973.181967824072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45973.181967824072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45973.181967824072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45973.181967824072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45973.181967824072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45973.181967824072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45973.181967824072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45973.181967824072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45973.181967824072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45973.181967824072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45973.181967824072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45973.181967824072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45973.181967824072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45973.181967824072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45973.181967824072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45973.181967824072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45973.181967824072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45973.181967824072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45973.181967824072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45973.181967824072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45973.181967824072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45973.181967824072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45973.181967824072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45973.181967824072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45973.181967824072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45973.181967824072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45973.181967824072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45973.181967824072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45973.181967824072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45973.181967824072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45973.181967824072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45973.181967824072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45973.181967824072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45973.181967824072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45973.181967824072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45973.181967824072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45973.181967824072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45973.181967824072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45973.181967824072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45973.181967824072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45973.181967824072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45973.181967824072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45973.181967824072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45973.181967824072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45973.181967824072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45973.181967824072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45973.181967824072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45973.181967824072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45973.181967824072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45973.181967824072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45973.181967824072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45973.181967824072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45973.181967824072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45973.181967824072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45973.181967824072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45973.181967824072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45973.181967824072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45973.181967824072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45973.181967824072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45973.181967824072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45973.181967824072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45973.181967824072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45973.181967824072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45973.181967824072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45973.181967824072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45973.181967824072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45973.181967824072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45973.181967824072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45973.181967824072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45973.181967824072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45973.181967824072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45973.181967824072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45973.181967824072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45973.181967824072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45973.181967824072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45973.181967824072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45973.181967824072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45973.181967824072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45973.181967824072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45973.181967824072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45973.181967824072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45973.181967824072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45973.181967824072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45973.181967824072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45973.181967824072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45973.181967824072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45973.181967824072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45973.181967824072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45973.181967824072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45973.181967824072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45973.181967824072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45973.181967824072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45973.181967824072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45973.181967824072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45973.181967824072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45973.181967824072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45973.181967824072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45973.181967824072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45973.181967824072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45973.181967824072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45973.181967824072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45973.181967824072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45973.181967824072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45973.181967824072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45973.181967824072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45973.181967824072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45973.181967824072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45973.181967824072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45973.181967824072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45973.181967824072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45973.181967824072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45973.181967824072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45973.181967824072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45973.181967824072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45973.181967824072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45973.181967824072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45973.181967824072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45973.181967824072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45973.181967824072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45973.181967824072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45973.181967824072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45973.181967824072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45973.181967824072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45973.181967824072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45973.181967824072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45973.181967824072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45973.181967824072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45973.181967824072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45973.181967824072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45973.181967824072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45973.181967824072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45973.181967824072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45973.181967824072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45973.181967824072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45973.181967824072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45973.181967824072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45973.181967824072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45973.181967824072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45973.181967824072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45973.181967824072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45973.181967824072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45973.181967824072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45973.181967824072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45973.181967824072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45973.181967824072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45973.181967824072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45973.181967824072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45973.181967824072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45973.181967824072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45973.181967824072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45973.181967824072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45973.181967824072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45973.181967824072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45973.181967824072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45973.181967824072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45973.181967824072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45973.181967824072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45973.181967824072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45973.181967824072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45973.181967824072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45973.181967824072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45973.181967824072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45973.181967824072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45973.181967824072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45973.181967824072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45973.181967824072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45973.181967824072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45973.181967824072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45973.181967824072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45973.181967824072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45973.181967824072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45973.181967824072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45973.181967824072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45973.181967824072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45973.181967824072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45973.181967824072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45973.181967824072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45973.181967824072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45973.181967824072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45973.181967824072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45973.181967824072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45973.181967824072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45973.181967824072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45973.181967824072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45973.181967824072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45973.181967824072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45973.181967824072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45973.181967824072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45973.181967824072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45973.181967824072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45973.181967824072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45973.181967824072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45973.181967824072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45973.181967824072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45973.181967824072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45973.181967824072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45973.181967824072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45973.181967824072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45973.181967824072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45973.181967824072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45973.181967824072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45973.181967824072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45973.181967824072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45973.181967824072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45973.181967824072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45973.181967824072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45973.181967824072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45973.181967824072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45973.181967824072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45973.181967824072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45973.181967824072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45973.181967824072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45973.181967824072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45973.181967824072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45973.181967824072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45973.181967824072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45973.181967824072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45973.181967824072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45973.181967824072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45973.181967824072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45973.181967824072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45973.181967824072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45973.181967824072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45973.181967824072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45973.181967824072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45973.181967824072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45973.181967824072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45973.181967824072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45973.181967824072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45973.181967824072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45973.181967824072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45973.181967824072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45973.181967824072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45973.181967824072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45973.181967824072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45973.181967824072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45973.181967824072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45973.181967824072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45973.181967824072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45973.181967824072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45973.181967824072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45973.181967824072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45973.181967824072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45973.181967824072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45973.181967824072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45973.181967824072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45973.181967824072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45973.181967824072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45973.181967824072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45973.181967824072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45973.181967824072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45973.181967824072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45973.181967824072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45973.181967824072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45973.181967824072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45973.181967824072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45973.181967824072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45973.181967824072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45973.181967824072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45973.181967824072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45973.181967824072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45973.181967824072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45973.181967824072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45973.181967824072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45973.181967824072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45973.181967824072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45973.181967824072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45973.181967824072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45973.181967824072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45973.181967824072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45973.181967824072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45973.181967824072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45973.181967824072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45973.181967824072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45973.181967824072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45973.181967824072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45973.181967824072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45973.181967824072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45973.181967824072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45973.181967824072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45973.181967824072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45973.181967824072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45973.181967824072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45973.181967824072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45973.181967824072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45973.181967824072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45973.181967824072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45973.181967824072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45973.181967824072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45973.181967824072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45973.181967824072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45973.181967824072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45973.181967824072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45973.181967824072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45973.181967824072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45973.181967824072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45973.181967824072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45973.181967824072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45973.181967824072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45973.181967824072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45973.181967824072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45973.181967824072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45973.181967824072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45973.181967824072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45973.181967824072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45973.181967824072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45973.181967824072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45973.181967824072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45973.181967824072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45973.181967824072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45973.181967824072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45973.181967824072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45973.181967824072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45973.181967824072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45973.181967824072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45973.181967824072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45973.181967824072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45973.181967824072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45973.181967824072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45973.181967824072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45973.181967824072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45973.181967824072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45973.181967824072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45973.181967824072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45973.181967824072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45973.181967824072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45973.181967824072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45973.181967824072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45973.181967824072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45973.181967824072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45973.181967824072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45973.181967824072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45973.181967824072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45973.181967824072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45973.181967824072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45973.181967824072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45973.181967824072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45973.181967824072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45973.181967824072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45973.181967824072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45973.181967824072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45973.181967824072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45973.181967824072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45973.181967824072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45973.181967824072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45973.181967824072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45973.181967824072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45973.181967824072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45973.181967824072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45973.181967824072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45973.181967824072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45973.181967824072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45973.181967824072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45973.181967824072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45973.181967824072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45973.181967824072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45973.181967824072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45973.181967824072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45973.181967824072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45973.181967824072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45973.181967824072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45973.181967824072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45973.181967824072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45973.181967824072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45973.181967824072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45973.181967824072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45973.181967824072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45973.181967824072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45973.181967824072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45973.181967824072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45973.181967824072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45973.181967824072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45973.181967824072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45973.181967824072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45973.181967824072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45973.181967824072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45973.181967824072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45973.181967824072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45973.181967824072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45973.181967824072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45973.181967824072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45973.181967824072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45973.181967824072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269.70125023147557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2.7801157404610422E-2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45973.181967824072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45973.181967824072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45973.181967824072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45973.181967824072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45973.181967824072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45973.181967824072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45973.181967824072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45973.181967824072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45973.181967824072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45973.181967824072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45973.181967824072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45973.181967824072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45973.181967824072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45973.181967824072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45973.181967824072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45973.181967824072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45973.181967824072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45973.181967824072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45973.181967824072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45973.181967824072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45973.181967824072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45973.181967824072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45973.181967824072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45973.181967824072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45973.181967824072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45973.181967824072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45973.181967824072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45973.181967824072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45973.181967824072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45973.181967824072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45973.181967824072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45973.181967824072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45973.181967824072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45973.181967824072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45973.181967824072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45973.181967824072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45973.181967824072</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45973.181967824072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45973.181967824072</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45973.181967824072</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45973.181967824072</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45973.181967824072</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45973.181967824072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45973.181967824072</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K8" sqref="K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81.349907638883451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46.993090509255126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24.520856712959358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0.44405115740664769</v>
      </c>
      <c r="H6" s="125">
        <v>45972.721944444442</v>
      </c>
      <c r="I6" s="124" t="str">
        <f>IFERROR(VLOOKUP(D6,DB!A:F,6,0),"")</f>
        <v>Generator-SG</v>
      </c>
      <c r="J6" s="124" t="str">
        <f>IFERROR(VLOOKUP(D6,DB!A:G,7,0),"")</f>
        <v>Vandalized</v>
      </c>
      <c r="K6" s="124" t="s">
        <v>39121</v>
      </c>
      <c r="L6" s="124" t="str">
        <f>IFERROR(VLOOKUP(D6,DB!A:I,9,0),"")</f>
        <v>Latis</v>
      </c>
    </row>
    <row r="7" spans="1:13" ht="15.75">
      <c r="A7" s="156" t="s">
        <v>39122</v>
      </c>
      <c r="B7" s="124" t="str">
        <f>IFERROR(VLOOKUP(D7,DB!A:K,11,0),"")</f>
        <v>R5</v>
      </c>
      <c r="C7" s="124">
        <v>1</v>
      </c>
      <c r="D7" s="124" t="s">
        <v>36587</v>
      </c>
      <c r="E7" s="124" t="s">
        <v>39021</v>
      </c>
      <c r="F7" s="125"/>
      <c r="G7" s="126">
        <f t="shared" ca="1" si="1"/>
        <v>45973.181967824072</v>
      </c>
      <c r="H7" s="125"/>
      <c r="I7" s="124" t="str">
        <f>IFERROR(VLOOKUP(D7,DB!A:F,6,0),"")</f>
        <v>Generator-SG</v>
      </c>
      <c r="J7" s="124" t="str">
        <f>IFERROR(VLOOKUP(D7,DB!A:G,7,0),"")</f>
        <v>Vandalized</v>
      </c>
      <c r="K7" s="124" t="s">
        <v>39123</v>
      </c>
      <c r="L7" s="124" t="str">
        <f>IFERROR(VLOOKUP(D7,DB!A:I,9,0),"")</f>
        <v>Latis</v>
      </c>
    </row>
    <row r="8" spans="1:13">
      <c r="A8" s="124"/>
      <c r="B8" s="124" t="str">
        <f>IFERROR(VLOOKUP(D8,DB!A:K,11,0),"")</f>
        <v/>
      </c>
      <c r="C8" s="124"/>
      <c r="D8" s="124"/>
      <c r="E8" s="124"/>
      <c r="F8" s="125"/>
      <c r="G8" s="126">
        <f t="shared" ca="1" si="1"/>
        <v>45973.181967824072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45973.181967824072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45973.181967824072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45973.181967824072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45973.181967824072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45973.181967824072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45973.181967824072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45973.181967824072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45973.181967824072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45973.181967824072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45973.181967824072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45973.181967824072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45973.181967824072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45973.181967824072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45973.181967824072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45973.181967824072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45973.181967824072</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45973.181967824072</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45973.181967824072</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45973.181967824072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45973.181967824072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45973.181967824072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45973.181967824072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45973.181967824072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45973.181967824072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45973.181967824072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45973.181967824072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45973.181967824072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45973.181967824072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45973.181967824072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45973.181967824072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45973.181967824072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45973.181967824072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45973.181967824072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45973.181967824072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45973.181967824072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45973.181967824072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45973.181967824072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45973.181967824072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45973.181967824072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45973.181967824072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45973.181967824072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45973.181967824072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45973.181967824072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45973.181967824072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45973.181967824072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45973.181967824072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45973.181967824072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45973.181967824072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45973.181967824072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45973.181967824072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45973.181967824072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45973.181967824072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45973.181967824072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45973.181967824072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45973.181967824072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45973.181967824072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45973.181967824072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45973.181967824072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45973.181967824072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45973.181967824072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45973.181967824072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45973.181967824072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45973.181967824072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45973.181967824072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45973.181967824072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45973.181967824072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45973.181967824072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45973.181967824072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45973.181967824072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45973.181967824072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45973.181967824072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45973.181967824072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45973.181967824072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45973.181967824072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45973.181967824072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45973.181967824072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45973.181967824072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45973.181967824072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45973.181967824072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45973.181967824072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45973.181967824072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45973.181967824072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45973.181967824072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45973.181967824072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45973.181967824072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45973.181967824072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45973.181967824072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45973.181967824072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45973.181967824072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45973.181967824072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45973.181967824072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45973.181967824072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45973.181967824072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45973.181967824072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45973.181967824072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45973.181967824072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45973.181967824072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45973.181967824072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45973.181967824072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45973.181967824072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45973.181967824072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45973.181967824072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45973.181967824072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45973.181967824072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45973.181967824072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45973.181967824072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45973.181967824072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45973.181967824072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45973.181967824072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45973.181967824072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45973.181967824072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45973.181967824072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45973.181967824072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45973.181967824072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45973.181967824072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45973.181967824072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45973.181967824072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45973.181967824072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45973.181967824072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45973.181967824072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45973.181967824072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45973.181967824072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45973.181967824072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45973.181967824072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45973.181967824072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45973.181967824072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45973.181967824072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45973.181967824072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45973.181967824072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45973.181967824072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45973.181967824072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45973.181967824072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45973.181967824072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45973.181967824072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45973.181967824072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45973.181967824072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45973.181967824072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45973.181967824072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45973.181967824072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45973.181967824072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45973.181967824072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45973.181967824072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45973.181967824072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45973.181967824072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45973.181967824072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45973.181967824072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45973.181967824072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45973.181967824072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45973.181967824072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45973.181967824072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45973.181967824072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45973.181967824072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45973.181967824072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45973.181967824072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45973.181967824072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45973.181967824072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45973.181967824072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45973.181967824072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45973.181967824072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45973.181967824072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45973.181967824072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45973.181967824072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45973.181967824072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45973.181967824072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45973.181967824072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45973.181967824072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45973.181967824072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45973.181967824072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45973.181967824072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45973.181967824072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45973.181967824072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45973.181967824072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45973.181967824072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45973.181967824072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45973.181967824072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45973.181967824072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45973.181967824072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45973.181967824072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45973.181967824072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45973.181967824072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45973.181967824072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45973.181967824072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45973.181967824072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45973.181967824072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45973.181967824072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45973.181967824072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45973.181967824072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45973.181967824072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45973.181967824072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45973.181967824072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45973.181967824072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45973.181967824072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45973.181967824072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45973.181967824072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45973.181967824072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45973.181967824072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45973.181967824072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45973.181967824072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45973.181967824072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45973.181967824072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45973.181967824072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45973.181967824072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45973.181967824072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45973.181967824072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45973.181967824072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45973.181967824072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45973.181967824072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45973.181967824072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45973.181967824072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45973.181967824072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45973.181967824072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45973.181967824072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45973.181967824072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45973.181967824072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45973.181967824072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45973.181967824072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45973.181967824072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45973.181967824072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45973.181967824072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45973.181967824072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45973.181967824072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45973.181967824072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45973.181967824072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45973.181967824072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45973.181967824072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45973.181967824072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45973.181967824072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45973.181967824072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45973.181967824072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45973.181967824072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45973.181967824072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45973.181967824072</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37249</v>
      </c>
      <c r="E2" s="124" t="s">
        <v>39021</v>
      </c>
      <c r="F2" s="143">
        <v>45972.832800925928</v>
      </c>
      <c r="G2" s="105">
        <f t="shared" ref="G2:G64" ca="1" si="0">IFERROR(NOW()-F2,"-")</f>
        <v>0.34916689814417623</v>
      </c>
      <c r="H2" s="143">
        <v>45972.827187499999</v>
      </c>
      <c r="I2" s="141" t="str">
        <f>IFERROR(VLOOKUP(D2,DB!A:F,6,0),"")</f>
        <v>Generator-SG</v>
      </c>
      <c r="J2" s="141" t="str">
        <f>IFERROR(VLOOKUP(D2,DB!A:G,7,0),"")</f>
        <v>Vandalized</v>
      </c>
      <c r="K2" s="144" t="s">
        <v>39125</v>
      </c>
      <c r="L2" s="145" t="str">
        <f>IFERROR(VLOOKUP(D2,DB!A:I,9,0),"")</f>
        <v>Latis</v>
      </c>
    </row>
    <row r="3" spans="1:16382" ht="31.5" customHeight="1">
      <c r="A3" s="140"/>
      <c r="B3" s="141" t="str">
        <f>IFERROR(VLOOKUP(D3,DB!A:K,11,0),"")</f>
        <v/>
      </c>
      <c r="C3" s="142"/>
      <c r="D3" s="141"/>
      <c r="E3" s="124"/>
      <c r="F3" s="143"/>
      <c r="G3" s="105">
        <f t="shared" ca="1" si="0"/>
        <v>45973.181967824072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45973.181967824072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45973.181967824072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45973.181967824072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45973.181967824072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45973.181967824072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45973.181967824072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45973.181967824072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45973.181967824072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45973.181967824072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45973.181967824072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45973.181967824072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45973.181967824072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45973.181967824072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45973.181967824072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45973.181967824072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45973.181967824072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45973.181967824072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45973.181967824072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45973.181967824072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45973.181967824072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45973.181967824072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45973.181967824072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45973.181967824072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45973.181967824072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45973.181967824072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45973.181967824072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45973.181967824072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45973.181967824072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45973.181967824072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45973.181967824072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45973.181967824072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45973.181967824072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45973.181967824072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45973.181967824072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45973.181967824072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45973.181967824072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45973.181967824072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45973.181967824072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45973.181967824072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45973.181967824072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45973.181967824072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45973.181967824072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45973.181967824072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45973.181967824072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45973.181967824072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45973.181967824072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45973.181967824072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45973.181967824072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45973.181967824072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45973.181967824072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45973.181967824072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45973.181967824072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45973.181967824072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45973.181967824072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45973.181967824072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45973.181967824072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45973.181967824072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45973.181967824072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45973.181967824072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45973.181967824072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45973.181967824072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45973.181967824072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45973.181967824072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45973.181967824072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45973.181967824072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45973.181967824072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45973.181967824072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45973.181967824072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45973.181967824072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45973.181967824072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45973.181967824072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45973.181967824072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45973.181967824072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45973.181967824072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45973.181967824072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45973.181967824072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45973.181967824072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45973.181967824072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45973.181967824072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45973.181967824072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45973.181967824072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45973.181967824072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45973.181967824072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45973.181967824072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45973.181967824072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45973.181967824072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45973.181967824072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45973.181967824072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45973.181967824072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45973.181967824072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45973.181967824072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45973.181967824072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45973.181967824072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45973.181967824072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45973.181967824072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45973.181967824072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45973.181967824072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45973.181967824072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45973.181967824072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45973.181967824072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45973.181967824072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45973.181967824072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45973.181967824072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45973.181967824072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45973.181967824072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45973.181967824072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45973.181967824072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45973.181967824072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45973.181967824072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45973.181967824072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45973.181967824072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45973.181967824072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45973.181967824072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45973.181967824072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45973.181967824072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45973.181967824072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45973.181967824072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45973.181967824072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45973.181967824072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45973.181967824072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45973.181967824072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45973.181967824072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45973.181967824072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45973.181967824072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45973.181967824072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45973.181967824072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45973.181967824072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45973.181967824072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45973.181967824072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45973.181967824072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45973.181967824072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45973.181967824072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45973.181967824072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45973.181967824072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45973.181967824072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45973.181967824072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45973.181967824072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45973.181967824072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45973.181967824072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45973.181967824072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45973.181967824072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45973.181967824072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45973.181967824072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45973.181967824072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45973.181967824072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45973.181967824072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45973.181967824072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45973.181967824072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45973.181967824072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45973.181967824072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45973.181967824072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45973.181967824072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45973.181967824072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45973.181967824072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45973.181967824072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45973.181967824072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45973.181967824072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45973.181967824072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45973.181967824072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